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en_skoroszyt" defaultThemeVersion="124226"/>
  <xr:revisionPtr revIDLastSave="0" documentId="13_ncr:1_{6A1FFEF3-4763-48CC-8448-A80A6AC8946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rmatura sanitarna" sheetId="1" r:id="rId1"/>
    <sheet name="Armatura instalacyjna" sheetId="2" r:id="rId2"/>
  </sheets>
  <definedNames>
    <definedName name="_xlnm._FilterDatabase" localSheetId="1" hidden="1">'Armatura instalacyjna'!$A$1:$K$796</definedName>
    <definedName name="_xlnm._FilterDatabase" localSheetId="0" hidden="1">'Armatura sanitarna'!$A$1:$K$344</definedName>
    <definedName name="_xlnm.Print_Area" localSheetId="1">'Armatura instalacyjna'!$A$1:$K$796</definedName>
    <definedName name="_xlnm.Print_Area" localSheetId="0">'Armatura sanitarna'!$A$1:$K$344</definedName>
    <definedName name="_xlnm.Print_Titles" localSheetId="1">'Armatura instalacyjna'!$1:$1</definedName>
    <definedName name="_xlnm.Print_Titles" localSheetId="0">'Armatura sanitarna'!$1:$1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0" i="1" l="1"/>
  <c r="K209" i="1"/>
  <c r="K208" i="1"/>
  <c r="K207" i="1"/>
  <c r="K206" i="1"/>
  <c r="K205" i="1"/>
  <c r="J201" i="2"/>
  <c r="J200" i="2"/>
  <c r="J199" i="2"/>
  <c r="J198" i="2"/>
  <c r="J197" i="2"/>
  <c r="J196" i="2"/>
  <c r="J195" i="2"/>
  <c r="J194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K231" i="1" l="1"/>
  <c r="K305" i="1" l="1"/>
  <c r="K304" i="1"/>
  <c r="K303" i="1"/>
  <c r="K302" i="1"/>
  <c r="K301" i="1"/>
  <c r="K300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0" i="1"/>
  <c r="K229" i="1"/>
  <c r="K228" i="1"/>
  <c r="K227" i="1"/>
  <c r="K226" i="1"/>
  <c r="K225" i="1"/>
  <c r="K224" i="1"/>
  <c r="K223" i="1"/>
  <c r="K222" i="1"/>
  <c r="K221" i="1"/>
  <c r="K220" i="1"/>
  <c r="K194" i="1"/>
  <c r="K193" i="1"/>
  <c r="K192" i="1"/>
  <c r="K191" i="1"/>
  <c r="K190" i="1"/>
  <c r="K189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43" i="1"/>
  <c r="K142" i="1"/>
  <c r="K141" i="1"/>
  <c r="K140" i="1"/>
  <c r="K139" i="1"/>
  <c r="K138" i="1"/>
  <c r="K137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3" i="1" s="1"/>
  <c r="A145" i="1" s="1"/>
  <c r="A146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3" i="2" s="1"/>
  <c r="A147" i="1" l="1"/>
  <c r="A148" i="1" s="1"/>
  <c r="A149" i="1" s="1"/>
  <c r="A150" i="1" s="1"/>
  <c r="A151" i="1" s="1"/>
  <c r="A152" i="1" s="1"/>
  <c r="A153" i="1" s="1"/>
  <c r="A154" i="1" s="1"/>
  <c r="A155" i="1" s="1"/>
  <c r="A156" i="1" s="1"/>
  <c r="A234" i="2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157" i="1" l="1"/>
  <c r="A158" i="1" s="1"/>
  <c r="A159" i="1" s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1" i="1" s="1"/>
  <c r="A192" i="1" s="1"/>
  <c r="A193" i="1" s="1"/>
  <c r="A194" i="1" s="1"/>
  <c r="A195" i="1" s="1"/>
  <c r="A282" i="2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196" i="1" l="1"/>
  <c r="A197" i="1" s="1"/>
  <c r="A198" i="1" s="1"/>
  <c r="A199" i="1" s="1"/>
  <c r="A200" i="1" s="1"/>
  <c r="A201" i="1" s="1"/>
  <c r="A202" i="1" s="1"/>
  <c r="A203" i="1" s="1"/>
  <c r="A204" i="1" s="1"/>
  <c r="A320" i="2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205" i="1" l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383" i="2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220" i="1" l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300" i="1" s="1"/>
  <c r="A301" i="1" s="1"/>
  <c r="A302" i="1" s="1"/>
  <c r="A303" i="1" s="1"/>
  <c r="A304" i="1" s="1"/>
  <c r="A305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</calcChain>
</file>

<file path=xl/sharedStrings.xml><?xml version="1.0" encoding="utf-8"?>
<sst xmlns="http://schemas.openxmlformats.org/spreadsheetml/2006/main" count="6205" uniqueCount="2324">
  <si>
    <t>LP</t>
  </si>
  <si>
    <t>KOD PRODUKTU</t>
  </si>
  <si>
    <t>OPIS PRODUKTU</t>
  </si>
  <si>
    <t>Ilość szt. w opakowaniu zbiorczym</t>
  </si>
  <si>
    <t>Kod EAN produkt jednostkowy</t>
  </si>
  <si>
    <t>Baterie łazienkowe i kuchenne</t>
  </si>
  <si>
    <t>1</t>
  </si>
  <si>
    <t>ESTILL ROUND PLUS Bateria natryskowa termostatyczna</t>
  </si>
  <si>
    <t>5902273501862</t>
  </si>
  <si>
    <t>ESTILL ROUND Bateria wannowa termostatyczna</t>
  </si>
  <si>
    <t>5902273501879</t>
  </si>
  <si>
    <t>ESTILL SQUARE PLUS Bateria natryskowa termostatyczna</t>
  </si>
  <si>
    <t>5902273501886</t>
  </si>
  <si>
    <t>5907451969939</t>
  </si>
  <si>
    <t>5907451969946</t>
  </si>
  <si>
    <t>5907451969984</t>
  </si>
  <si>
    <t>5902273544067</t>
  </si>
  <si>
    <t>5907451971864</t>
  </si>
  <si>
    <t>5907451969991</t>
  </si>
  <si>
    <t>5907451970881</t>
  </si>
  <si>
    <t>LOFT Bateria podtynkowa z przełącznikiem ceramicznym 3-funkcyjnym</t>
  </si>
  <si>
    <t>5902273525059</t>
  </si>
  <si>
    <t>5907451970003</t>
  </si>
  <si>
    <t>LOFT Bateria natryskowa podtynkowa</t>
  </si>
  <si>
    <t>5907451970874</t>
  </si>
  <si>
    <t>LOFT Bateria natryskowa ścienna 2-funkcyjna z przyłączem górnym</t>
  </si>
  <si>
    <t>LOFT Bateria bidetowa</t>
  </si>
  <si>
    <t>5907451969953</t>
  </si>
  <si>
    <t>LOFT Bateria kuchenna stojąca z dźwignią z boku</t>
  </si>
  <si>
    <t>5907451969960</t>
  </si>
  <si>
    <t>LOFT Bateria 4-otworowa stojąca</t>
  </si>
  <si>
    <t>5902273513773</t>
  </si>
  <si>
    <t>5902273544630</t>
  </si>
  <si>
    <t>5902273544654</t>
  </si>
  <si>
    <t>5902273544678</t>
  </si>
  <si>
    <t>5902273544692</t>
  </si>
  <si>
    <t>5902273544715</t>
  </si>
  <si>
    <t>5902273544753</t>
  </si>
  <si>
    <t>5902273544739</t>
  </si>
  <si>
    <t>5902273544777</t>
  </si>
  <si>
    <t>Baterie specjalne</t>
  </si>
  <si>
    <t>MEDICA Bateria umywalkowa stojąca ze spustem</t>
  </si>
  <si>
    <t>5907451927694</t>
  </si>
  <si>
    <t>MEDICA Bateria umywalkowa stojąca z obrotową wylewką</t>
  </si>
  <si>
    <t>5907451927700</t>
  </si>
  <si>
    <t>MEDICA Bateria umywalkowa ścienna z krótką wylewką</t>
  </si>
  <si>
    <t>5907451927601</t>
  </si>
  <si>
    <t>MEDICA Bateria umywalkowa ścienna z długą wylewką</t>
  </si>
  <si>
    <t>5907451927618</t>
  </si>
  <si>
    <t>TIMEPRESS - zawór czasowy umywalkowy</t>
  </si>
  <si>
    <t>5907451965719</t>
  </si>
  <si>
    <t>URIVEX - zawór spłukujący pisuarowy</t>
  </si>
  <si>
    <t>5907451965726</t>
  </si>
  <si>
    <t>Zestawy podtynkowe</t>
  </si>
  <si>
    <t>5907451972458</t>
  </si>
  <si>
    <t>5907451972465</t>
  </si>
  <si>
    <t>DIONE Głowica prysznicowa ø200x2 mm</t>
  </si>
  <si>
    <t>1/10</t>
  </si>
  <si>
    <t>5907451969212</t>
  </si>
  <si>
    <t>DIONE Głowica prysznicowa ø250x2 mm</t>
  </si>
  <si>
    <t>5907451969229</t>
  </si>
  <si>
    <t>DIONE Głowica prysznicowa ø300x2 mm</t>
  </si>
  <si>
    <t>5907451969236</t>
  </si>
  <si>
    <t>5907451969243</t>
  </si>
  <si>
    <t>5907451969250</t>
  </si>
  <si>
    <t>5907451969267</t>
  </si>
  <si>
    <t>5907451972960</t>
  </si>
  <si>
    <t>5907451972977</t>
  </si>
  <si>
    <t>5907451972984</t>
  </si>
  <si>
    <t>5907451972991</t>
  </si>
  <si>
    <t>5907451973004</t>
  </si>
  <si>
    <t>5907451973011</t>
  </si>
  <si>
    <t>Kolumny i zestawy natryskowe</t>
  </si>
  <si>
    <t>5902273514374</t>
  </si>
  <si>
    <t>5902273526018</t>
  </si>
  <si>
    <t>5907451966167</t>
  </si>
  <si>
    <t>5907451966143</t>
  </si>
  <si>
    <t>5907451966136</t>
  </si>
  <si>
    <t>1/21</t>
  </si>
  <si>
    <t>5902273532668</t>
  </si>
  <si>
    <t>Akcesoria i części zamienne / słuchawki natryskowe</t>
  </si>
  <si>
    <t xml:space="preserve">WET Uchwyt punktowy do słuchawki </t>
  </si>
  <si>
    <t>5907451924389</t>
  </si>
  <si>
    <t xml:space="preserve">SONATA Uchwyt punktowy do słuchawki </t>
  </si>
  <si>
    <t>5907451928363</t>
  </si>
  <si>
    <t xml:space="preserve">PICO Uchwyt punktowy do słuchawki </t>
  </si>
  <si>
    <t>5907451924334</t>
  </si>
  <si>
    <t xml:space="preserve">STANDARD Uchwyt punktowy do słuchawki </t>
  </si>
  <si>
    <t>5907451924341</t>
  </si>
  <si>
    <t>5907451966228</t>
  </si>
  <si>
    <t>COZY Słuchawka 5-funkcyjna</t>
  </si>
  <si>
    <t>5907451966235</t>
  </si>
  <si>
    <t>VERA Słuchawka  3-funkcyjna</t>
  </si>
  <si>
    <t>5907451966204</t>
  </si>
  <si>
    <t>EASY Słuchawka  3-funkcyjna</t>
  </si>
  <si>
    <t>5907451966211</t>
  </si>
  <si>
    <t>UMBRA Słuchawka do baterii kuchennej z wyciąganą wylewką</t>
  </si>
  <si>
    <t>5907451924365</t>
  </si>
  <si>
    <t>FRESCO Zestaw bidetowy</t>
  </si>
  <si>
    <t>5902273514527</t>
  </si>
  <si>
    <t>SOUL Słuchawka 1-funkcyjna</t>
  </si>
  <si>
    <t>5907451966198</t>
  </si>
  <si>
    <t>5907451982648</t>
  </si>
  <si>
    <t xml:space="preserve">ORTA Słuchawka </t>
  </si>
  <si>
    <t>5907451938669</t>
  </si>
  <si>
    <t xml:space="preserve">SIMPLE Słuchawka </t>
  </si>
  <si>
    <t>5907451924358</t>
  </si>
  <si>
    <t>DALI Słuchawka</t>
  </si>
  <si>
    <t>5902273514565</t>
  </si>
  <si>
    <t>5902273514572</t>
  </si>
  <si>
    <t>5902273514589</t>
  </si>
  <si>
    <t>5902273524397</t>
  </si>
  <si>
    <t>5902273524403</t>
  </si>
  <si>
    <t>5902273524410</t>
  </si>
  <si>
    <t>BLACK Wąż natryskowy PCV</t>
  </si>
  <si>
    <t>1/5</t>
  </si>
  <si>
    <t>5902273515074</t>
  </si>
  <si>
    <t>5907451982655</t>
  </si>
  <si>
    <t>SILVER Wąż natryskowy PVC</t>
  </si>
  <si>
    <t>5907451952085</t>
  </si>
  <si>
    <t xml:space="preserve">TIPO Wąż w oplocie plastikowym 1/2 150 cm </t>
  </si>
  <si>
    <t>5907451929278</t>
  </si>
  <si>
    <t>ACERO Wąż natryskowy w oplocie ze stali nierdzewnej L=120 cm</t>
  </si>
  <si>
    <t>5907451950395</t>
  </si>
  <si>
    <t>ACERO Wąż natryskowy w oplocie ze stali nierdzewnej L=150 cm</t>
  </si>
  <si>
    <t>5907451950401</t>
  </si>
  <si>
    <t>ACERO Wąż natryskowy w oplocie ze stali nierdzewnej L=175 cm</t>
  </si>
  <si>
    <t>5907451950418</t>
  </si>
  <si>
    <t>ACERO Wąż natryskowy w oplocie ze stali nierdzewnej L=200 cm</t>
  </si>
  <si>
    <t>5907451950425</t>
  </si>
  <si>
    <t xml:space="preserve">PROTECT Wąż elastyczny  w oplocie ze stali nierdzewnej L=120-165cm  </t>
  </si>
  <si>
    <t>5907451950432</t>
  </si>
  <si>
    <t xml:space="preserve">PROTECT Wąż elastyczny  w oplocie ze stali nierdzewnej L=150-200cm  </t>
  </si>
  <si>
    <t>5907451950449</t>
  </si>
  <si>
    <t xml:space="preserve">PROTECT Wąż elastyczny  w oplocie ze stali nierdzewnej L=175-215cm  </t>
  </si>
  <si>
    <t>5907451950456</t>
  </si>
  <si>
    <t>UMBRA Wąż do baterii z wyciąganą wylewką</t>
  </si>
  <si>
    <t>5907451927977</t>
  </si>
  <si>
    <t xml:space="preserve">CLASS Wylewka S 200 mm </t>
  </si>
  <si>
    <t>5907451928165</t>
  </si>
  <si>
    <t>1/40</t>
  </si>
  <si>
    <t xml:space="preserve">CLASS Wylewka U 200mm </t>
  </si>
  <si>
    <t>1/15</t>
  </si>
  <si>
    <t>5907451928158</t>
  </si>
  <si>
    <t xml:space="preserve">STANDARD Wylewka 160 mm (do baterii produkowanych po 2004 r.) </t>
  </si>
  <si>
    <t>1/18</t>
  </si>
  <si>
    <t>5907451928493</t>
  </si>
  <si>
    <t xml:space="preserve">STANDARD Wylewka 200 mm (do baterii produkowanych po 2004 r.) </t>
  </si>
  <si>
    <t>1/8</t>
  </si>
  <si>
    <t>5907451928509</t>
  </si>
  <si>
    <t>KVADRO Wylewka wannowa podtynkowa</t>
  </si>
  <si>
    <t>5902273529118</t>
  </si>
  <si>
    <t>ROUND Wylewka wannowa podtynkowa</t>
  </si>
  <si>
    <t>5902273531722</t>
  </si>
  <si>
    <t xml:space="preserve">MEDICA Dźwignia </t>
  </si>
  <si>
    <t>1/20</t>
  </si>
  <si>
    <t>5907451952016</t>
  </si>
  <si>
    <t>1/27</t>
  </si>
  <si>
    <t>5907451928875</t>
  </si>
  <si>
    <t>CLASS Głowice + pokrętło do baterii Class lewe</t>
  </si>
  <si>
    <t>5907451928882</t>
  </si>
  <si>
    <t xml:space="preserve">STANDARD Perlator baterii ściennej 24x1 </t>
  </si>
  <si>
    <t>5907451928011</t>
  </si>
  <si>
    <t xml:space="preserve">STANDARD Perlator baterii wannowej 28x1 </t>
  </si>
  <si>
    <t>5907451928028</t>
  </si>
  <si>
    <t>ECO Perlator Valvex 24x1</t>
  </si>
  <si>
    <t>5907451974520</t>
  </si>
  <si>
    <t>ECO PLUS Perlator Valvex M24x1</t>
  </si>
  <si>
    <t>5907451974537</t>
  </si>
  <si>
    <t>ECO PLUS Klucz do perlatora Valvex Eco Plus</t>
  </si>
  <si>
    <t>5907451974544</t>
  </si>
  <si>
    <t xml:space="preserve">GALEO, GALA Przełącznik natrysku  typ II (przełącznik metalowy) </t>
  </si>
  <si>
    <t>5907451929032</t>
  </si>
  <si>
    <t xml:space="preserve">TUBE Przełącznik natrysku </t>
  </si>
  <si>
    <t>5907451974476</t>
  </si>
  <si>
    <t xml:space="preserve">LOFT Przełącznik natrysku </t>
  </si>
  <si>
    <t>5907451974469</t>
  </si>
  <si>
    <t xml:space="preserve">ANGELO Przełącznik natrysku </t>
  </si>
  <si>
    <t>5907451974452</t>
  </si>
  <si>
    <t>1/30</t>
  </si>
  <si>
    <t>5902273525455</t>
  </si>
  <si>
    <t>5907451974483</t>
  </si>
  <si>
    <t xml:space="preserve">STANDARD Głowica suwakowa G1/2" </t>
  </si>
  <si>
    <t>1/100</t>
  </si>
  <si>
    <t>5907451928059</t>
  </si>
  <si>
    <t>5907451927939</t>
  </si>
  <si>
    <t>1/25</t>
  </si>
  <si>
    <t>5907451928004</t>
  </si>
  <si>
    <t>KLIK Mieszacz do baterii EKO (niski) ø 35</t>
  </si>
  <si>
    <t>5907451974490</t>
  </si>
  <si>
    <t>STANDARD PLUS Mieszacz z dystrybutorem (wysoki) ø 35</t>
  </si>
  <si>
    <t>5907451927946</t>
  </si>
  <si>
    <t>STANDARD PLUS Mieszacz z dystrybutorem (wysoki) ø 40</t>
  </si>
  <si>
    <t>5907451927991</t>
  </si>
  <si>
    <t>STANDARD Mieszacz do baterii z górnym uszczelnieniem, wysoki 35 mm</t>
  </si>
  <si>
    <t>5902273504559</t>
  </si>
  <si>
    <t>STANDARD Mieszacz do baterii z górnym uszczelnieniem, niski 35 mm</t>
  </si>
  <si>
    <t>5902273504566</t>
  </si>
  <si>
    <t>Korki spustowe</t>
  </si>
  <si>
    <t xml:space="preserve">STAR Automatyczny korek spustowy z przelewem </t>
  </si>
  <si>
    <t>1/50</t>
  </si>
  <si>
    <t>5907451963913</t>
  </si>
  <si>
    <t xml:space="preserve">VEGA Automatyczny korek spustowy z przelewem  </t>
  </si>
  <si>
    <t>5907451963920</t>
  </si>
  <si>
    <t>Wymiar</t>
  </si>
  <si>
    <t>Armatura instalacyjna wodna</t>
  </si>
  <si>
    <t xml:space="preserve">ONYX Kurek kulowy z dławikiem z dźwignią stalową (DSt) (wersja N-N)  </t>
  </si>
  <si>
    <t>3/8''</t>
  </si>
  <si>
    <t>5907451978054</t>
  </si>
  <si>
    <t>1/2"</t>
  </si>
  <si>
    <t>5907451933145</t>
  </si>
  <si>
    <t>3/4"</t>
  </si>
  <si>
    <t>5907451933213</t>
  </si>
  <si>
    <t>1"</t>
  </si>
  <si>
    <t>5907451933282</t>
  </si>
  <si>
    <t>1 1/4”</t>
  </si>
  <si>
    <t>5907451937631</t>
  </si>
  <si>
    <t xml:space="preserve"> 1 1/2”</t>
  </si>
  <si>
    <t>5907451938058</t>
  </si>
  <si>
    <t xml:space="preserve">  2”</t>
  </si>
  <si>
    <t>5907451938096</t>
  </si>
  <si>
    <t xml:space="preserve">ONYX Kurek kulowy z dźwignią stalową (wersja N-N) </t>
  </si>
  <si>
    <t>2 1/2"</t>
  </si>
  <si>
    <t>5907451936931</t>
  </si>
  <si>
    <t xml:space="preserve"> 3"</t>
  </si>
  <si>
    <t>5907451936924</t>
  </si>
  <si>
    <t xml:space="preserve"> 4"</t>
  </si>
  <si>
    <t>5907451936917</t>
  </si>
  <si>
    <t xml:space="preserve">ONYX Kurek kulowy z dławikiem z motylkiem aluminiowym (MAl) (wersja N-N) </t>
  </si>
  <si>
    <t xml:space="preserve"> 1/2"</t>
  </si>
  <si>
    <t>5907451933152</t>
  </si>
  <si>
    <t>5907451933220</t>
  </si>
  <si>
    <t>5907451933299</t>
  </si>
  <si>
    <t xml:space="preserve">ONYX Kurek kulowy z dławikiem z półśrubunkiem z dźwignią stalową (DSt) </t>
  </si>
  <si>
    <t>5907451933169</t>
  </si>
  <si>
    <t>5907451933237</t>
  </si>
  <si>
    <t xml:space="preserve"> 1"</t>
  </si>
  <si>
    <t>5907451933305</t>
  </si>
  <si>
    <t xml:space="preserve">ONYX Kurek kulowy z dławikiem z półśrubunkiem z motylkiem aluminiowym (MAl) </t>
  </si>
  <si>
    <t>5907451933176</t>
  </si>
  <si>
    <t>5907451933244</t>
  </si>
  <si>
    <t>5907451933312</t>
  </si>
  <si>
    <t>ONYX Kurek kulowy z dławikiem z dźwignią stalową (DSt) (wersja N-W)</t>
  </si>
  <si>
    <t>5907451978061</t>
  </si>
  <si>
    <t>5907451933183</t>
  </si>
  <si>
    <t>5907451933251</t>
  </si>
  <si>
    <t>5907451933329</t>
  </si>
  <si>
    <t>5907451984499</t>
  </si>
  <si>
    <t>5907451984505</t>
  </si>
  <si>
    <t>5907451984512</t>
  </si>
  <si>
    <t xml:space="preserve">ONYX Kurek kulowy z dławikiem z motylkiem aluminiowym (MAl) (wersja N-W) </t>
  </si>
  <si>
    <t>5907451978078</t>
  </si>
  <si>
    <t>5907451933190</t>
  </si>
  <si>
    <t>5907451933268</t>
  </si>
  <si>
    <t>5907451933336</t>
  </si>
  <si>
    <t>ONYX Kurek kulowy z dławikiem z dźwignią stalową (DSt) (wersja W-W)</t>
  </si>
  <si>
    <t>5907451978702</t>
  </si>
  <si>
    <t>5907451978726</t>
  </si>
  <si>
    <t>5907451978740</t>
  </si>
  <si>
    <t>ONYX Kurek kulowy z dławikiem z motylkiem aluminiowym (MAl) (wersja W-W)</t>
  </si>
  <si>
    <t>5907451978696</t>
  </si>
  <si>
    <t>5907451978719</t>
  </si>
  <si>
    <t>5907451978733</t>
  </si>
  <si>
    <t>5907451941867</t>
  </si>
  <si>
    <t xml:space="preserve">TRYTON Kurek kulowy z dławikiem z dźwignią stalową (DSt) (wersja N-N) </t>
  </si>
  <si>
    <t xml:space="preserve">1/2” </t>
  </si>
  <si>
    <t>5907451932728</t>
  </si>
  <si>
    <t>TRYTON Kurek kulowy z dławikiem z dźwignią stalową (DSt) (wersja N-N)</t>
  </si>
  <si>
    <t xml:space="preserve"> 3/4”</t>
  </si>
  <si>
    <t>5907451932735</t>
  </si>
  <si>
    <t>1”</t>
  </si>
  <si>
    <t>5907451932742</t>
  </si>
  <si>
    <t>5907451932759</t>
  </si>
  <si>
    <t>1 1/2”</t>
  </si>
  <si>
    <t>5907451932766</t>
  </si>
  <si>
    <t xml:space="preserve"> 2”</t>
  </si>
  <si>
    <t>5907451932773</t>
  </si>
  <si>
    <t xml:space="preserve">TRYTON Kurek kulowy z dławikiem z motylkiem aluminiowym (MAl) (wersja N-N) </t>
  </si>
  <si>
    <t>5907451941911</t>
  </si>
  <si>
    <t>3/4”</t>
  </si>
  <si>
    <t>5907451941928</t>
  </si>
  <si>
    <t>TRYTON Kurek kulowy z dławikiem z motylkiem aluminiowym (MAl) (wersja N-N)</t>
  </si>
  <si>
    <t xml:space="preserve"> 1”</t>
  </si>
  <si>
    <t>5907451941973</t>
  </si>
  <si>
    <t xml:space="preserve">TRYTON Kurek kulowy z dławikiem z półśrubunkiem z dźwignią stalową (DSt) </t>
  </si>
  <si>
    <t>5907451941898</t>
  </si>
  <si>
    <t>5907451941959</t>
  </si>
  <si>
    <t>5907451942000</t>
  </si>
  <si>
    <t xml:space="preserve">TRYTON Kurek kulowy z dławikiem z półśrubunkiem z motylkiem aluminiowym (MAl) </t>
  </si>
  <si>
    <t>5907451941904</t>
  </si>
  <si>
    <t>5907451941966</t>
  </si>
  <si>
    <t>5907451942017</t>
  </si>
  <si>
    <t xml:space="preserve">TRYTON Kurek kulowy z dławikiem z dźwignią stalową (DSt) (wersja N-W) </t>
  </si>
  <si>
    <t>5907451941843</t>
  </si>
  <si>
    <t>5907451941874</t>
  </si>
  <si>
    <t>5907451941935</t>
  </si>
  <si>
    <t>5907451941980</t>
  </si>
  <si>
    <t xml:space="preserve">TRYTON Kurek kulowy z dławikiem z motylkiem aluminiowym (MAl) (wersja N-W) </t>
  </si>
  <si>
    <t>5907451941850</t>
  </si>
  <si>
    <t>5907451941881</t>
  </si>
  <si>
    <t>5907451941942</t>
  </si>
  <si>
    <t>5907451941997</t>
  </si>
  <si>
    <t xml:space="preserve">ORO Kurek kulowy z dławikiem z dźwignią stalową (DSt) (wersja N-N)   </t>
  </si>
  <si>
    <t xml:space="preserve">1/2''  </t>
  </si>
  <si>
    <t>5907451964637</t>
  </si>
  <si>
    <t xml:space="preserve">ORO Kurek kulowy z dławikiem z dźwignią stalową (DSt) (wersja N-N)  </t>
  </si>
  <si>
    <t xml:space="preserve">3/4''   </t>
  </si>
  <si>
    <t>5907451964644</t>
  </si>
  <si>
    <t xml:space="preserve">ORO Kurek kulowy z dławikiem z dźwignią stalową (DSt) (wersja N-N)       </t>
  </si>
  <si>
    <t xml:space="preserve">1''  </t>
  </si>
  <si>
    <t>5907451964651</t>
  </si>
  <si>
    <t>1 1/4''</t>
  </si>
  <si>
    <t>5907451964668</t>
  </si>
  <si>
    <t xml:space="preserve">ORO Kurek kulowy z dławikiem z dźwignią stalową (DSt) (wersja N-N) </t>
  </si>
  <si>
    <t xml:space="preserve">1 1/2'' </t>
  </si>
  <si>
    <t>5907451964675</t>
  </si>
  <si>
    <t>2''</t>
  </si>
  <si>
    <t>5907451964682</t>
  </si>
  <si>
    <t xml:space="preserve">ORO Kurek kulowy z dławikiem z dźwignią stalową (DSt) (wersja N-W) </t>
  </si>
  <si>
    <t>1/2''</t>
  </si>
  <si>
    <t>5907451964729</t>
  </si>
  <si>
    <t xml:space="preserve">ORO Kurek kulowy z dławikiem z dźwignią stalową (DSt) (wersja N-W)  </t>
  </si>
  <si>
    <t>3/4''</t>
  </si>
  <si>
    <t>5907451964736</t>
  </si>
  <si>
    <t xml:space="preserve">ORO Kurek kulowy z dławikiem z dźwignią stalową (DSt) (wersja N-W)      </t>
  </si>
  <si>
    <t>1''</t>
  </si>
  <si>
    <t>5907451964743</t>
  </si>
  <si>
    <t xml:space="preserve">ORO Kurek kulowy z dławikiem z motylkiem aluminiowym (MAl) (wersja N-N) </t>
  </si>
  <si>
    <t>5907451964699</t>
  </si>
  <si>
    <t xml:space="preserve">ORO Kurek kulowy z dławikiem z motylkiem aluminiowym (MAl) (wersja N-N)    </t>
  </si>
  <si>
    <t>5907451964705</t>
  </si>
  <si>
    <t xml:space="preserve">ORO Kurek kulowy z dławikiem z motylkiem aluminiowym (MAl) (wersja N-N)      </t>
  </si>
  <si>
    <t>5907451964712</t>
  </si>
  <si>
    <t xml:space="preserve">ORO Kurek kulowy z dławikiem z motylkiem aluminiowym (MAl) (wersja N-W) </t>
  </si>
  <si>
    <t>5907451964750</t>
  </si>
  <si>
    <t xml:space="preserve">ORO Kurek kulowy z dławikiem z motylkiem aluminiowym (MAl) (wersja N-W)   </t>
  </si>
  <si>
    <t>5907451964767</t>
  </si>
  <si>
    <t xml:space="preserve">ORO Kurek kulowy z dławikiem z motylkiem aluminiowym (MAl) (wersja N-W)        </t>
  </si>
  <si>
    <t xml:space="preserve">1'' </t>
  </si>
  <si>
    <t>5907451964774</t>
  </si>
  <si>
    <t xml:space="preserve">ORO Kurek kulowy z dławikiem z półśrubunkiem z motylkiem aluminiowym (MAl)         </t>
  </si>
  <si>
    <t>5907451964781</t>
  </si>
  <si>
    <t xml:space="preserve">ORO Kurek kulowy z dławikiem z półśrubunkiem z motylkiem aluminiowym (MAl)        </t>
  </si>
  <si>
    <t>5907451964798</t>
  </si>
  <si>
    <t xml:space="preserve">ORO Kurek kulowy z dławikiem z półśrubunkiem z motylkiem aluminiowym (MAl)             </t>
  </si>
  <si>
    <t>5907451964804</t>
  </si>
  <si>
    <t>1/2” G1/2</t>
  </si>
  <si>
    <t>1/2” G3/4</t>
  </si>
  <si>
    <t>SPIN Odcinający zawór kulowy z obrotową nakrętką z dźwignią stalową</t>
  </si>
  <si>
    <t>3/4" G3/4</t>
  </si>
  <si>
    <t>5902273543817</t>
  </si>
  <si>
    <t>3/4” G1</t>
  </si>
  <si>
    <t>SPIN Kurek kulowy z obrotową nakrętką DN20 z zaworem spustowym PN25 czerwony</t>
  </si>
  <si>
    <t>5902273543831</t>
  </si>
  <si>
    <t>SPIN Kurek kulowy z obrotową nakrętką DN20 z zaworem spustowym PN25 niebieski</t>
  </si>
  <si>
    <t>5902273544609</t>
  </si>
  <si>
    <t>3/4" x 3/4"</t>
  </si>
  <si>
    <t>3/4" x 3/4" ; 1/2" x 1/2"</t>
  </si>
  <si>
    <t>OLIGO Kurek kulowy czerpalny z dławikiem z dźwignią stalową (DSt) z końcówką do węża i szybkozłącza</t>
  </si>
  <si>
    <t>5907451957899</t>
  </si>
  <si>
    <t>5907451957912</t>
  </si>
  <si>
    <t xml:space="preserve"> 1''</t>
  </si>
  <si>
    <t>5907451957936</t>
  </si>
  <si>
    <t>5907451957882</t>
  </si>
  <si>
    <t>5907451957905</t>
  </si>
  <si>
    <t>5907451957929</t>
  </si>
  <si>
    <t>OLIGO DUO Kurek kulowy czerpalny z dławikiem z dźwignią stalową</t>
  </si>
  <si>
    <t xml:space="preserve">OMNI Kurek kulowy spustowy z dźwignią aluminiową (DAI) (do podł. węża z szybkozłączem)  </t>
  </si>
  <si>
    <t>5907451900116</t>
  </si>
  <si>
    <t>OMNI Kurek kulowy spustowy ze złączką do węża i z zaślepką</t>
  </si>
  <si>
    <t>5907451927298</t>
  </si>
  <si>
    <t xml:space="preserve">OMNI Kurek kulowy spustowy ze złączką do węża i z zaślepką </t>
  </si>
  <si>
    <t>5907451951903</t>
  </si>
  <si>
    <t>5907451927304</t>
  </si>
  <si>
    <t xml:space="preserve">ONYX Kurek kulowy z zaworem spustowym i odpowietrznikiem z dźwignią stalową </t>
  </si>
  <si>
    <t>5907451951682</t>
  </si>
  <si>
    <t>5907451951811</t>
  </si>
  <si>
    <t>5907451951842</t>
  </si>
  <si>
    <t>ONYX Kurek kulowy z zaworem spustowym i odpowietrznikiem z dźwignią stalową</t>
  </si>
  <si>
    <t>5907451951873</t>
  </si>
  <si>
    <t>1 1/2''</t>
  </si>
  <si>
    <t>5907451951880</t>
  </si>
  <si>
    <t>5907451951897</t>
  </si>
  <si>
    <t xml:space="preserve">OPTI Kurek kulowy z filtrem skośnym z dławikiem z dźwignią stalową (DSt), mosiężny </t>
  </si>
  <si>
    <t>5907451926741</t>
  </si>
  <si>
    <t>OPTI Kurek kulowy z filtrem skośnym z dławikiem z dźwignią stalową (DSt), mosiężny</t>
  </si>
  <si>
    <t xml:space="preserve"> 3/4"</t>
  </si>
  <si>
    <t>5907451926758</t>
  </si>
  <si>
    <t>5907451926765</t>
  </si>
  <si>
    <t xml:space="preserve">MINI Kurek kulowy chromowany  (wersja N-W) </t>
  </si>
  <si>
    <t>5907451926734</t>
  </si>
  <si>
    <t xml:space="preserve">MINI Kurek kulowy chromowany (wersja N-N)  </t>
  </si>
  <si>
    <t>5907451926727</t>
  </si>
  <si>
    <t xml:space="preserve">PURE Zawór antyskażeniowy mosiężny typ EA </t>
  </si>
  <si>
    <t>5907451940860</t>
  </si>
  <si>
    <t>5907451940877</t>
  </si>
  <si>
    <t>5907451940884</t>
  </si>
  <si>
    <t>5907451940891</t>
  </si>
  <si>
    <t>ERGO Zawór kombinowany</t>
  </si>
  <si>
    <t>1/2''-3/8''-3/4''</t>
  </si>
  <si>
    <t>5907451975978</t>
  </si>
  <si>
    <t xml:space="preserve">VEGA Kurek kątowy z głowicą ceramiczną chrom </t>
  </si>
  <si>
    <t>1/2”-3/8”</t>
  </si>
  <si>
    <t>1/16</t>
  </si>
  <si>
    <t>5907451933749</t>
  </si>
  <si>
    <t>1/2”-1/2”</t>
  </si>
  <si>
    <t>5907451930090</t>
  </si>
  <si>
    <t xml:space="preserve">1/2"-3/4" </t>
  </si>
  <si>
    <t>5907451937709</t>
  </si>
  <si>
    <t xml:space="preserve">TRANGLE Kurek kątowy z głowicą ceramiczną  chrom </t>
  </si>
  <si>
    <t>5907451933732</t>
  </si>
  <si>
    <t>TRANGLE Kurek kątowy z głowicą ceramiczną chrom</t>
  </si>
  <si>
    <t xml:space="preserve"> 1/2”-1/2”</t>
  </si>
  <si>
    <t>5907451931783</t>
  </si>
  <si>
    <t xml:space="preserve">TRANGLE Kurek kątowy z głowicą ceramiczną chrom </t>
  </si>
  <si>
    <t>5907451937716</t>
  </si>
  <si>
    <t xml:space="preserve">STRIT Kurek kątowy z głowicą ceramiczną  chrom </t>
  </si>
  <si>
    <t>5907451933763</t>
  </si>
  <si>
    <t xml:space="preserve">STRIT Kurek kątowy z głowicą ceramiczną chrom </t>
  </si>
  <si>
    <t>5907451930106</t>
  </si>
  <si>
    <t>5907451937693</t>
  </si>
  <si>
    <t xml:space="preserve">STAR Kurek kątowy z głowicą ceramiczną  chrom </t>
  </si>
  <si>
    <t>5907451933756</t>
  </si>
  <si>
    <t>STAR Kurek kątowy z głowicą ceramiczną chrom</t>
  </si>
  <si>
    <t>5907451926208</t>
  </si>
  <si>
    <t xml:space="preserve">STAR Kurek kątowy z głowicą ceramiczną chrom </t>
  </si>
  <si>
    <t>5907451937686</t>
  </si>
  <si>
    <t>EKO Kurek kątowy z nakretką (do podłączenia baterii) chrom</t>
  </si>
  <si>
    <t>1/2"-3/8", M10</t>
  </si>
  <si>
    <t>5907451907870</t>
  </si>
  <si>
    <t xml:space="preserve">EKO Kurek kątowy chrom </t>
  </si>
  <si>
    <t>1/2"-3/8"</t>
  </si>
  <si>
    <t>5907451906224</t>
  </si>
  <si>
    <t>1/2"-1/2"</t>
  </si>
  <si>
    <t>5907451906231</t>
  </si>
  <si>
    <t>EKO Kurek kątowy chrom</t>
  </si>
  <si>
    <t xml:space="preserve"> 1/2"-3/4"</t>
  </si>
  <si>
    <t>5907451906248</t>
  </si>
  <si>
    <t>EKO DUO Kurek kątowy chrom</t>
  </si>
  <si>
    <t>1/2"x3/8"x3/4"</t>
  </si>
  <si>
    <t xml:space="preserve">BASE Zawór kątowy grzybkowy 1/2x3/8 z nakrętką </t>
  </si>
  <si>
    <t>BASE Zawór kątowy grzybkowy 1/2x3/8</t>
  </si>
  <si>
    <t>BASE Zawór kątowy grzybkowy 1/2x1/2</t>
  </si>
  <si>
    <t>BASE Zawór kątowy grzybkowy 1/2x3/4</t>
  </si>
  <si>
    <t>1/2"-3/4"</t>
  </si>
  <si>
    <t xml:space="preserve">PROFF Zawór kątowy grzybkowy 1/2x3/8 z nakretką </t>
  </si>
  <si>
    <t>PROFF Zawór kątowy grzybkowy 1/2x3/8</t>
  </si>
  <si>
    <t>PROFF Zawór kątowy grzybkowy 1/2x3/4</t>
  </si>
  <si>
    <t xml:space="preserve">ANGEL PLUS Kurek kulowy kątowy z filtrem i z nakrętką (do podłączenia baterii) chrom </t>
  </si>
  <si>
    <t>1/2x3/8</t>
  </si>
  <si>
    <t>5907451907894</t>
  </si>
  <si>
    <t xml:space="preserve">ANGEL PLUS Kurek kulowy kątowy z filtrem chrom </t>
  </si>
  <si>
    <t xml:space="preserve"> 1/2x3/8</t>
  </si>
  <si>
    <t>5907451906491</t>
  </si>
  <si>
    <t xml:space="preserve"> 1/2x1/2</t>
  </si>
  <si>
    <t>5907451906477</t>
  </si>
  <si>
    <t>1/2x3/4</t>
  </si>
  <si>
    <t>5907451906538</t>
  </si>
  <si>
    <t xml:space="preserve">OPAL Zawór kątowy chromowany z nakrętką  </t>
  </si>
  <si>
    <t>5907451911181</t>
  </si>
  <si>
    <t xml:space="preserve">OPAL Zawór kątowy chromowany   </t>
  </si>
  <si>
    <t>5907451911174</t>
  </si>
  <si>
    <t xml:space="preserve">OPAL Zawór kątowy chromowany </t>
  </si>
  <si>
    <t>1/2x1/2</t>
  </si>
  <si>
    <t>5907451911198</t>
  </si>
  <si>
    <t>5907451911204</t>
  </si>
  <si>
    <t>VIKING Zawór przelotowy żeliwny (figura M83), żeliwo białe ciągliwe, uchwyt żeliwny</t>
  </si>
  <si>
    <t xml:space="preserve">  1/2"</t>
  </si>
  <si>
    <t>5902273534631</t>
  </si>
  <si>
    <t>5902273534662</t>
  </si>
  <si>
    <t>5902273534686</t>
  </si>
  <si>
    <t>1 1/4"</t>
  </si>
  <si>
    <t>1 1/2"</t>
  </si>
  <si>
    <t>5902273534709</t>
  </si>
  <si>
    <t>2"</t>
  </si>
  <si>
    <t>5902273534716</t>
  </si>
  <si>
    <t>VIKING Zawór czerpalny żeliwny DN 15, uchwyt żeliwny</t>
  </si>
  <si>
    <t>5902273534648</t>
  </si>
  <si>
    <t>VIKING Zawór czerpalny żeliwny DN 20, uchwyt żeliwny</t>
  </si>
  <si>
    <t>5902273534679</t>
  </si>
  <si>
    <t>VIKING Głowica do wody DN 15, uchwyt żeliwny</t>
  </si>
  <si>
    <t>VIKING Głowica do wody DN 20, uchwyt żeliwny</t>
  </si>
  <si>
    <t>VIKING Głowica do wody DN 25, uchwyt żeliwny</t>
  </si>
  <si>
    <t>5902273533092</t>
  </si>
  <si>
    <t>VIKING Głowica do wody DN 32, uchwyt żeliwny</t>
  </si>
  <si>
    <t>5902273533115</t>
  </si>
  <si>
    <t>VIKING Głowica do wody DN 40, uchwyt żeliwny</t>
  </si>
  <si>
    <t>5902273533139</t>
  </si>
  <si>
    <t>VIKING Głowica do wody DN 50, uchwyt żeliwny</t>
  </si>
  <si>
    <t xml:space="preserve"> 2"</t>
  </si>
  <si>
    <t>1/6</t>
  </si>
  <si>
    <t>5902273533153</t>
  </si>
  <si>
    <t xml:space="preserve">TIGER Zawór zwrotny ze sprężyną  mosiężny </t>
  </si>
  <si>
    <t>5907451927366</t>
  </si>
  <si>
    <t xml:space="preserve">TIGER Zawór zwrotny ze sprężyną mosiężny </t>
  </si>
  <si>
    <t>5907451927373</t>
  </si>
  <si>
    <t>5907451927380</t>
  </si>
  <si>
    <t>5907451908907</t>
  </si>
  <si>
    <t>5907451908914</t>
  </si>
  <si>
    <t>5907451908921</t>
  </si>
  <si>
    <t>TIGER PLUS Zawór zwrotny ze sprężyną i z metalowym trzpieniem, mosiężny</t>
  </si>
  <si>
    <t>5907451937761</t>
  </si>
  <si>
    <t>5907451937778</t>
  </si>
  <si>
    <t>5907451937785</t>
  </si>
  <si>
    <t>5907451937792</t>
  </si>
  <si>
    <t>5907451937808</t>
  </si>
  <si>
    <t>5907451937815</t>
  </si>
  <si>
    <t xml:space="preserve">TIGER Kosz ssawny (do zaworów zwrotnych) </t>
  </si>
  <si>
    <t>5907451942963</t>
  </si>
  <si>
    <t>5907451942970</t>
  </si>
  <si>
    <t>5907451942987</t>
  </si>
  <si>
    <t>5907451942994</t>
  </si>
  <si>
    <t>5907451943007</t>
  </si>
  <si>
    <t>5907451943014</t>
  </si>
  <si>
    <t>Wężyki przyłączeniowe</t>
  </si>
  <si>
    <t xml:space="preserve">VIPER PLUS Wężyk do baterii w oplocie ze stali nierdzewnej z krótką końcówką </t>
  </si>
  <si>
    <t>3/8" M8x1 L 350</t>
  </si>
  <si>
    <t>5907451933831</t>
  </si>
  <si>
    <t>3/8" M8x1 L 600</t>
  </si>
  <si>
    <t>5907451933855</t>
  </si>
  <si>
    <t>3/8" M10x1 L 350</t>
  </si>
  <si>
    <t>5907451933862</t>
  </si>
  <si>
    <t>3/8" M10x1 L 450</t>
  </si>
  <si>
    <t>5907451933879</t>
  </si>
  <si>
    <t>3/8" M10x1 L 500</t>
  </si>
  <si>
    <t>5907451933947</t>
  </si>
  <si>
    <t>3/8" M10x1 L 600</t>
  </si>
  <si>
    <t>5907451933886</t>
  </si>
  <si>
    <t>1/2" M8x1 L 350</t>
  </si>
  <si>
    <t>5907451933985</t>
  </si>
  <si>
    <t>1/2" M8x1 L 450</t>
  </si>
  <si>
    <t>5907451933992</t>
  </si>
  <si>
    <t>1/2" M8x1 L 500</t>
  </si>
  <si>
    <t>5907451933893</t>
  </si>
  <si>
    <t>1/2" M8x1 L 600</t>
  </si>
  <si>
    <t>5907451933909</t>
  </si>
  <si>
    <t>1/2" M10x1 L 350</t>
  </si>
  <si>
    <t>5907451933961</t>
  </si>
  <si>
    <t>1/2" M10x1 L 450</t>
  </si>
  <si>
    <t>5907451933978</t>
  </si>
  <si>
    <t>1/2" M10x1 L 500</t>
  </si>
  <si>
    <t>5907451933916</t>
  </si>
  <si>
    <t>1/2" M10x1 L 600</t>
  </si>
  <si>
    <t>5907451933923</t>
  </si>
  <si>
    <t xml:space="preserve">VIPER PLUS Wężyk z gwintem W-W w oplocie ze stali nierdzewnej </t>
  </si>
  <si>
    <t>3/8" - L 200</t>
  </si>
  <si>
    <t>5907451934036</t>
  </si>
  <si>
    <t>3/8" - L 300</t>
  </si>
  <si>
    <t>5907451934043</t>
  </si>
  <si>
    <t>3/8" - L 400</t>
  </si>
  <si>
    <t>5907451934050</t>
  </si>
  <si>
    <t>VIPER PLUS Wężyk z gwintem W-W w oplocie ze stali nierdzewnej</t>
  </si>
  <si>
    <t xml:space="preserve"> 3/8" - L 500</t>
  </si>
  <si>
    <t>5907451934067</t>
  </si>
  <si>
    <t>1/2" - L 200</t>
  </si>
  <si>
    <t>5907451934074</t>
  </si>
  <si>
    <t>1/2" - L 300</t>
  </si>
  <si>
    <t>5907451934081</t>
  </si>
  <si>
    <t>1/2" - L 400</t>
  </si>
  <si>
    <t>5907451934098</t>
  </si>
  <si>
    <t>1/2" - L 500</t>
  </si>
  <si>
    <t>5907451934104</t>
  </si>
  <si>
    <t xml:space="preserve"> 1/2" - L 600</t>
  </si>
  <si>
    <t>5907451934111</t>
  </si>
  <si>
    <t>1/2" - L 700</t>
  </si>
  <si>
    <t>5907451947791</t>
  </si>
  <si>
    <t>1/2" - L 800</t>
  </si>
  <si>
    <t>5907451947807</t>
  </si>
  <si>
    <t>1/2" - L 1000</t>
  </si>
  <si>
    <t>5907451934128</t>
  </si>
  <si>
    <t>1/2" - L 1200</t>
  </si>
  <si>
    <t>5907451947814</t>
  </si>
  <si>
    <t>1/2" - L 1500</t>
  </si>
  <si>
    <t>5907451947821</t>
  </si>
  <si>
    <t>1/2" - L 2000</t>
  </si>
  <si>
    <t>5907451947838</t>
  </si>
  <si>
    <t>3/4" - L 300</t>
  </si>
  <si>
    <t>5907451947845</t>
  </si>
  <si>
    <t>3/4" - L 400</t>
  </si>
  <si>
    <t>5907451985656</t>
  </si>
  <si>
    <t>3/4" - L 500</t>
  </si>
  <si>
    <t>5907451934135</t>
  </si>
  <si>
    <t>3/4" - L 600</t>
  </si>
  <si>
    <t>5907451934142</t>
  </si>
  <si>
    <t>3/4" - L 800</t>
  </si>
  <si>
    <t>5907451934159</t>
  </si>
  <si>
    <t xml:space="preserve">VIPER PLUS Wężyk redukcyjny z gwintem W-W w oplocie ze stali nierdzewnej </t>
  </si>
  <si>
    <t>1/2" - 3/8" - L 200</t>
  </si>
  <si>
    <t>5907451934203</t>
  </si>
  <si>
    <t>1/2" - 3/8" - L 300</t>
  </si>
  <si>
    <t>5907451934210</t>
  </si>
  <si>
    <t>1/2" - 3/8" - L 400</t>
  </si>
  <si>
    <t>5907451934227</t>
  </si>
  <si>
    <t>1/2" - 3/8" - L 500</t>
  </si>
  <si>
    <t>5907451934234</t>
  </si>
  <si>
    <t>1/2" - 3/8" - L 600</t>
  </si>
  <si>
    <t>5907451947869</t>
  </si>
  <si>
    <t>1/2" - 3/8" - L 800</t>
  </si>
  <si>
    <t>5907451947876</t>
  </si>
  <si>
    <t>3/4" - 1/2" - L 300</t>
  </si>
  <si>
    <t>5907451934241</t>
  </si>
  <si>
    <t>3/4" - 1/2" - L 400</t>
  </si>
  <si>
    <t>5907451934258</t>
  </si>
  <si>
    <t>3/4" - 1/2" - L 500</t>
  </si>
  <si>
    <t>5907451934265</t>
  </si>
  <si>
    <t xml:space="preserve">VIPER PLUS Wężyk z gwintem W-Z w oplocie ze stali nierdzewnej </t>
  </si>
  <si>
    <t>1/2" - 1/2" - L 300</t>
  </si>
  <si>
    <t>5907451934272</t>
  </si>
  <si>
    <t>1/2" - 1/2" - L 400</t>
  </si>
  <si>
    <t>5907451934289</t>
  </si>
  <si>
    <t>1/2" - 1/2" - L 500</t>
  </si>
  <si>
    <t>5907451934296</t>
  </si>
  <si>
    <t>1/2" - 1/2" - L 600</t>
  </si>
  <si>
    <t>5907451934302</t>
  </si>
  <si>
    <t>1/2" - 1/2" - L 1000</t>
  </si>
  <si>
    <t>5907451934319</t>
  </si>
  <si>
    <t>Armatura instalacyjna gazowa</t>
  </si>
  <si>
    <t xml:space="preserve">4TECH Kurek kulowy pełnoprzelotowy do gazu z dźwignią stalową (DSt) (wersja N-N) </t>
  </si>
  <si>
    <t xml:space="preserve">1/2'' </t>
  </si>
  <si>
    <t>5907451962640</t>
  </si>
  <si>
    <t xml:space="preserve">3/4'' </t>
  </si>
  <si>
    <t>5907451962657</t>
  </si>
  <si>
    <t>5907451962664</t>
  </si>
  <si>
    <t xml:space="preserve">ORION Kurek kulowy do gazu z dźwignią stalową (DSt) (wersja N-N) </t>
  </si>
  <si>
    <t>5907451902479</t>
  </si>
  <si>
    <t>5907451902486</t>
  </si>
  <si>
    <t>5907451902493</t>
  </si>
  <si>
    <t>5907451905449</t>
  </si>
  <si>
    <t>5907451905425</t>
  </si>
  <si>
    <t>5907451905432</t>
  </si>
  <si>
    <t xml:space="preserve">ORION Kurek kulowy do gazu z motylkiem aluminiowym (MAI) (wersja N-N) </t>
  </si>
  <si>
    <t>5907451902554</t>
  </si>
  <si>
    <t>5907451902561</t>
  </si>
  <si>
    <t>5907451902578</t>
  </si>
  <si>
    <t>ORION Kurek kulowy do gazu z dźwignią stalową (DSt) (wersja N-W)</t>
  </si>
  <si>
    <t>5907451902585</t>
  </si>
  <si>
    <t>5907451902592</t>
  </si>
  <si>
    <t>5907451902608</t>
  </si>
  <si>
    <t xml:space="preserve">ORION Kurek kulowy do gazu z motylkiem aluminiowym (MAI) (wersja N-W) </t>
  </si>
  <si>
    <t>5907451902615</t>
  </si>
  <si>
    <t>ORION Kurek kulowy do gazu z motylkiem aluminiowym (MAI) (wersja N-W)</t>
  </si>
  <si>
    <t>5907451902622</t>
  </si>
  <si>
    <t>5907451902639</t>
  </si>
  <si>
    <t>5902273544791</t>
  </si>
  <si>
    <t xml:space="preserve">V-GAS Filtr do gazu mosiężny  </t>
  </si>
  <si>
    <t>5907451902646</t>
  </si>
  <si>
    <t>5907451902653</t>
  </si>
  <si>
    <t xml:space="preserve">V-GAS Filtr do gazu mosiężny </t>
  </si>
  <si>
    <t>5907451902660</t>
  </si>
  <si>
    <t xml:space="preserve">V-GAS Przewód elastyczny do gazu w osłonie PCV 1/2" ze złączką kolankową </t>
  </si>
  <si>
    <t>L=500</t>
  </si>
  <si>
    <t>5907451973264</t>
  </si>
  <si>
    <t>L=750</t>
  </si>
  <si>
    <t>5907451973271</t>
  </si>
  <si>
    <t>L=1000</t>
  </si>
  <si>
    <t>5907451973288</t>
  </si>
  <si>
    <t>L=1250</t>
  </si>
  <si>
    <t>5907451973295</t>
  </si>
  <si>
    <t>L=1500</t>
  </si>
  <si>
    <t>5907451973301</t>
  </si>
  <si>
    <t>L=2000</t>
  </si>
  <si>
    <t>1/3</t>
  </si>
  <si>
    <t>5907451973899</t>
  </si>
  <si>
    <t xml:space="preserve">V-GAS Przewód elastyczny do gazu w osłonie PCV z obrotową nakrętką </t>
  </si>
  <si>
    <t>5907451952306</t>
  </si>
  <si>
    <t>5907451952313</t>
  </si>
  <si>
    <t>5907451952320</t>
  </si>
  <si>
    <t>5907451952337</t>
  </si>
  <si>
    <t>5907451952344</t>
  </si>
  <si>
    <t>5907451961391</t>
  </si>
  <si>
    <t>Armatura instalacyjna centralnego ogrzewania</t>
  </si>
  <si>
    <t>THERMO Głowica termostatyczna GZ08A</t>
  </si>
  <si>
    <t>5907451966006</t>
  </si>
  <si>
    <t xml:space="preserve">FUSION Głowica termostatyczna </t>
  </si>
  <si>
    <t>5907451914311</t>
  </si>
  <si>
    <t xml:space="preserve">VECTOR Głowica termostatyczna  </t>
  </si>
  <si>
    <t>5907451914304</t>
  </si>
  <si>
    <t>VIRGO Głowica termostatyczna GZ.03</t>
  </si>
  <si>
    <t>5907451900833</t>
  </si>
  <si>
    <t>VECTOR Zawór termostatyczny prosty niklowany z ruchomą przysłoną FP10 typ ZT22</t>
  </si>
  <si>
    <t>5907451900666</t>
  </si>
  <si>
    <t>VECTOR Zawór termostatyczny prosty niklowany z ruchomą przysłoną FP15 typ ZT22</t>
  </si>
  <si>
    <t>5907451900673</t>
  </si>
  <si>
    <t>VECTOR Zawór termostatyczny prosty niklowany z ruchomą przysłoną FP20 typ ZT22</t>
  </si>
  <si>
    <t>5907451900680</t>
  </si>
  <si>
    <t>VECTOR Zawór termostatyczny kątowy niklowany z ruchomą przysłoną FK15 typ ZT22</t>
  </si>
  <si>
    <t>5907451900703</t>
  </si>
  <si>
    <t>VECTOR Zawór termostatyczny kątowy niklowany z ruchomą przysłoną FK20 typ ZT22</t>
  </si>
  <si>
    <t>5907451900710</t>
  </si>
  <si>
    <t>VECTOR Zawór grzejnikowy powrotny prosty typ ZO-P-10, niklowany</t>
  </si>
  <si>
    <t>VECTOR Zawór grzejnikowy powrotny prosty typ ZO-P-15, niklowany</t>
  </si>
  <si>
    <t>5907451998427</t>
  </si>
  <si>
    <t xml:space="preserve">VECTOR Zawór grzejnikowy powrotny prosty typ ZO-P-15, biały                        </t>
  </si>
  <si>
    <t>5907451964354</t>
  </si>
  <si>
    <t xml:space="preserve">VECTOR Zawór grzejnikowy powrotny kątowy typ ZO-K-15, niklowany </t>
  </si>
  <si>
    <t>5907451998410</t>
  </si>
  <si>
    <t>THERMO PLUS Zestaw termostatyczny prosty</t>
  </si>
  <si>
    <t>5907451983256</t>
  </si>
  <si>
    <t>THERMO PLUS Zestaw termostatyczny kątowy</t>
  </si>
  <si>
    <t>5907451982976</t>
  </si>
  <si>
    <t xml:space="preserve">THERMO SET Zestaw termostatyczny prosty  </t>
  </si>
  <si>
    <t>5907451966242</t>
  </si>
  <si>
    <t xml:space="preserve">THERMO SET Zestaw termostatyczny kątowy </t>
  </si>
  <si>
    <t>5907451966259</t>
  </si>
  <si>
    <t xml:space="preserve">VECTOR MAX Zestaw termostatyczny prosty duży (ZT22FP15, GZ05, ZO-P-15nikl) </t>
  </si>
  <si>
    <t>5907451998373</t>
  </si>
  <si>
    <t>VECTOR MAX Zestaw termostatyczny kątowy duży  (ZT22FK15, GZ05, ZO-K-15nikl)</t>
  </si>
  <si>
    <t>5907451998380</t>
  </si>
  <si>
    <t>FUSION Zawór grzejnikowy podwójny odcinający prosty (do grzejników kompaktowych VKO) z 2 przyłączkami G 1/2 / 3/4, niklowany 3/4"</t>
  </si>
  <si>
    <t>5907451926888</t>
  </si>
  <si>
    <t>FUSION Zawór grzejnikowy podwójny odcinający kątowy (do grzejników kompaktowych VKO) z 2 tulejkami pośrednimi, niklowany 3/4"</t>
  </si>
  <si>
    <t>5907451926901</t>
  </si>
  <si>
    <t>FUSION Zawór grzejnikowy podwójny odcinający kątowy (do grzejników kompaktowych VKO) z 2 przyłączkami G 1/2 / 3/4, niklowany 3/4"</t>
  </si>
  <si>
    <t>5907451926925</t>
  </si>
  <si>
    <t>FUSION 3 Zespół odcinający prosty ze stożkami do grzejników kompaktowych z 2 przyłączkami G 1/2 x 3/4, niklowany</t>
  </si>
  <si>
    <t>5907451975916</t>
  </si>
  <si>
    <t>FUSION 3 Zespół odcinający kątowy ze stożkami do grzejników kompaktowych z 2 przyłączkami G 1/2 x 3/4, niklowany</t>
  </si>
  <si>
    <t>5907451975923</t>
  </si>
  <si>
    <t>FUSION 3 Zespół odcinający kątowy ze stożkami do grzejników kompaktowych</t>
  </si>
  <si>
    <t>5907451971314</t>
  </si>
  <si>
    <t>FUSION Tulejka pośrednia do VKO (do FUSION)</t>
  </si>
  <si>
    <t>5907451927014</t>
  </si>
  <si>
    <t>FUSION Przyłączka (nypel) G 1/2x3/4 do VKO niklowana</t>
  </si>
  <si>
    <t>1/2''-3/4"</t>
  </si>
  <si>
    <t>5907451927038</t>
  </si>
  <si>
    <t>FUSION 3 Przyłączka G 1/2x3/4 do zespołów odcinających FUSION 3, niklowana</t>
  </si>
  <si>
    <t>5907451985663</t>
  </si>
  <si>
    <t>VECTOR LUX Termolux niklowany</t>
  </si>
  <si>
    <t>5907451900796</t>
  </si>
  <si>
    <t>ACTIV PLUS Zawór grzejnikowy zasilający prosty niklowany</t>
  </si>
  <si>
    <t>5907451960974</t>
  </si>
  <si>
    <t>ACTIV PLUS Zawór grzejnikowy zasilający kątowy niklowany</t>
  </si>
  <si>
    <t>5907451960981</t>
  </si>
  <si>
    <t xml:space="preserve">ACTIV PLUS Zawór grzejnikowy zasilający kątowy  biały                                       </t>
  </si>
  <si>
    <t>5907451964408</t>
  </si>
  <si>
    <t>ACTIV Zawór grzejnikowy zasilający prosty niklowany</t>
  </si>
  <si>
    <t>3/8"</t>
  </si>
  <si>
    <t>5907451904022</t>
  </si>
  <si>
    <t>5907451929940</t>
  </si>
  <si>
    <t>ACTIV Zawór grzejnikowy zasilający kątowy niklowany</t>
  </si>
  <si>
    <t>5907451929995</t>
  </si>
  <si>
    <t>5907451904428</t>
  </si>
  <si>
    <t>5907451935019</t>
  </si>
  <si>
    <t xml:space="preserve">ACTIV PLUS Zestaw grzejnikowy tradycyjny prosty, (ZO-P-15) niklowany </t>
  </si>
  <si>
    <t>5907451961148</t>
  </si>
  <si>
    <t xml:space="preserve">ACTIV PLUS Zestaw grzejnikowy tradycyjny kątowy (ZO-K-15) niklowany </t>
  </si>
  <si>
    <t>5907451961155</t>
  </si>
  <si>
    <t xml:space="preserve">ACTIV Zestaw grzejnikowy tradycyjny prosty  (PS15, ZO-P-15) niklowany </t>
  </si>
  <si>
    <t>5907451911228</t>
  </si>
  <si>
    <t xml:space="preserve">ACTIV Zestaw grzejnikowy tradycyjny kątowy (KS15, ZO-K-15) niklowany </t>
  </si>
  <si>
    <t>5907451911242</t>
  </si>
  <si>
    <t xml:space="preserve">ALFA Automatyczny zawór odpowietrzający z zaworem odcinającym , mosiężny </t>
  </si>
  <si>
    <t>5907451907962</t>
  </si>
  <si>
    <t>ALFA Automatyczny zawór odpowietrzający z zaworem odcinającym , mosiężny</t>
  </si>
  <si>
    <t>5907451973646</t>
  </si>
  <si>
    <t xml:space="preserve">ALFA Automatyczny zawór odpowietrzający z zaworem odcinającym, niklowany </t>
  </si>
  <si>
    <t>5907451907986</t>
  </si>
  <si>
    <t>ALFA Automatyczny zawór odpowietrzający z zaworem odcinającym, niklowany</t>
  </si>
  <si>
    <t>5907451973653</t>
  </si>
  <si>
    <t xml:space="preserve">ALFA Automatyczny zawór odpowietrzający z zaworem odcinającym, biały              </t>
  </si>
  <si>
    <t>5907451964484</t>
  </si>
  <si>
    <t>GAMMA Zawór odpowietrzający kątowy</t>
  </si>
  <si>
    <t>5902273527268</t>
  </si>
  <si>
    <t>GAMMA Zawór odpowietrzający kątowy biały</t>
  </si>
  <si>
    <t>5902273534143</t>
  </si>
  <si>
    <t>P-G1/2''</t>
  </si>
  <si>
    <t>5907451935033</t>
  </si>
  <si>
    <t xml:space="preserve">PIZA Filtr skośny do wody mosiężny  (typ 2) </t>
  </si>
  <si>
    <t>5907451935552</t>
  </si>
  <si>
    <t xml:space="preserve">PIZA Filtr skośny do wody mosiężny (typ 2) </t>
  </si>
  <si>
    <t>5907451935569</t>
  </si>
  <si>
    <t>5907451935576</t>
  </si>
  <si>
    <t>PIZA Filtr skośny do wody mosiężny (typ 2)</t>
  </si>
  <si>
    <t xml:space="preserve"> 1 1/4"</t>
  </si>
  <si>
    <t>5907451909706</t>
  </si>
  <si>
    <t>5907451909713</t>
  </si>
  <si>
    <t>5907451909720</t>
  </si>
  <si>
    <t>K1-3 G1"-G1/2" n=3</t>
  </si>
  <si>
    <t>5907451948743</t>
  </si>
  <si>
    <t>K1-4 G1"-G1/2" n=4</t>
  </si>
  <si>
    <t>5907451948750</t>
  </si>
  <si>
    <t>K1-5 G1"-G1/2" n=5</t>
  </si>
  <si>
    <t>5907451948767</t>
  </si>
  <si>
    <t>K1-6 G1"-G1/2" n=6</t>
  </si>
  <si>
    <t>5907451948774</t>
  </si>
  <si>
    <t>K1-7 G1"-G1/2" n=7</t>
  </si>
  <si>
    <t>5907451948781</t>
  </si>
  <si>
    <t>K1-8 G1"-G1/2" n=8</t>
  </si>
  <si>
    <t>5907451948798</t>
  </si>
  <si>
    <t>K1-12 G1"-G1/2" n=12</t>
  </si>
  <si>
    <t>5907451948835</t>
  </si>
  <si>
    <t>K2-2 G1"-G3/4" n=2</t>
  </si>
  <si>
    <t>5907451948842</t>
  </si>
  <si>
    <t>K2-3 G1"-G3/4" n=3</t>
  </si>
  <si>
    <t>5907451948859</t>
  </si>
  <si>
    <t>K2-4 G1"-G3/4" n=4</t>
  </si>
  <si>
    <t>5907451948866</t>
  </si>
  <si>
    <t>K2-5 G1"-G3/4" n=5</t>
  </si>
  <si>
    <t>5907451948873</t>
  </si>
  <si>
    <t>K2-6 G1"-G3/4" n=6</t>
  </si>
  <si>
    <t>5907451948880</t>
  </si>
  <si>
    <t>K2-7 G1"-G3/4" n=7</t>
  </si>
  <si>
    <t>5907451948897</t>
  </si>
  <si>
    <t>K2-8 G1"-G3/4" n=8</t>
  </si>
  <si>
    <t>5907451948903</t>
  </si>
  <si>
    <t>K2-9 G1"-G3/4" n=9</t>
  </si>
  <si>
    <t>5907451948910</t>
  </si>
  <si>
    <t>K2-10 G1"-G3/4" n=10</t>
  </si>
  <si>
    <t>5907451949207</t>
  </si>
  <si>
    <t>K2-11 G1"-G3/4" n=11</t>
  </si>
  <si>
    <t>5907451948927</t>
  </si>
  <si>
    <t xml:space="preserve"> K2-12 G1"-G3/4" n=12</t>
  </si>
  <si>
    <t>5907451948934</t>
  </si>
  <si>
    <t xml:space="preserve">K2MINI-2 G1"-G3/4" n=2 </t>
  </si>
  <si>
    <t>5907451968376</t>
  </si>
  <si>
    <t xml:space="preserve">K2MINI-3 G1"-G3/4" n=3 </t>
  </si>
  <si>
    <t xml:space="preserve"> K2MINI-4 G1"-G3/4" n=4 </t>
  </si>
  <si>
    <t>5907451968390</t>
  </si>
  <si>
    <t xml:space="preserve">K2MINI-5 G1"-G3/4" n=5  </t>
  </si>
  <si>
    <t>5907451968406</t>
  </si>
  <si>
    <t xml:space="preserve">K2MINI-6 G1"-G3/4" n=6 </t>
  </si>
  <si>
    <t>5907451968413</t>
  </si>
  <si>
    <t xml:space="preserve">K2MINI-7 G1"-G3/4" n=7  </t>
  </si>
  <si>
    <t>5907451968420</t>
  </si>
  <si>
    <t xml:space="preserve">K2MINI-8 G1"-G3/4" n=8 </t>
  </si>
  <si>
    <t>K2MINI-9 G1"-G3/4" n=9</t>
  </si>
  <si>
    <t>5907451968444</t>
  </si>
  <si>
    <t>K2MINI-11 G1"-G3/4" n=11</t>
  </si>
  <si>
    <t>5907451968468</t>
  </si>
  <si>
    <t xml:space="preserve">K3-2 G1"-G3/4" n=2 </t>
  </si>
  <si>
    <t>5907451967331</t>
  </si>
  <si>
    <t>K3-3 G1"-G3/4" n=3</t>
  </si>
  <si>
    <t>5907451967348</t>
  </si>
  <si>
    <t xml:space="preserve">K3-4 G1"-G3/4" n=4 </t>
  </si>
  <si>
    <t>5907451967355</t>
  </si>
  <si>
    <t>5907451967362</t>
  </si>
  <si>
    <t xml:space="preserve">K3-5 G1"-G3/4" n=5  </t>
  </si>
  <si>
    <t>5907451967379</t>
  </si>
  <si>
    <t>K3-6 G1"-G3/4" n=6</t>
  </si>
  <si>
    <t>5907451967386</t>
  </si>
  <si>
    <t xml:space="preserve">K3-7 G1"-G3/4" n=7  </t>
  </si>
  <si>
    <t>5907451967393</t>
  </si>
  <si>
    <t xml:space="preserve">K3-8 G1"-G3/4" n=8  </t>
  </si>
  <si>
    <t>5907451967409</t>
  </si>
  <si>
    <t xml:space="preserve"> K3-9 G1"-G3/4" n=9 </t>
  </si>
  <si>
    <t>5907451967416</t>
  </si>
  <si>
    <t xml:space="preserve">K3-11 G1"-G3/4" n=11  </t>
  </si>
  <si>
    <t>5907451967423</t>
  </si>
  <si>
    <t xml:space="preserve">K4-2 G1"-G3/4" n=2 </t>
  </si>
  <si>
    <t xml:space="preserve">K4-3 G1"-G3/4" n=3 </t>
  </si>
  <si>
    <t xml:space="preserve">K4-4 G1"-G3/4" n=4 </t>
  </si>
  <si>
    <t>K4-5 G1"-G3/4" n=5</t>
  </si>
  <si>
    <t>5907451967478</t>
  </si>
  <si>
    <t xml:space="preserve"> K4-6 G1"-G3/4" n=6 </t>
  </si>
  <si>
    <t>5907451967485</t>
  </si>
  <si>
    <t xml:space="preserve">K4-7 G1"-G3/4" n=7 </t>
  </si>
  <si>
    <t>5907451967492</t>
  </si>
  <si>
    <t xml:space="preserve">K4-8 G1"-G3/4" n=8 </t>
  </si>
  <si>
    <t>5907451967508</t>
  </si>
  <si>
    <t xml:space="preserve">K4-9 G1"-G3/4" n=9  </t>
  </si>
  <si>
    <t>5907451967515</t>
  </si>
  <si>
    <t xml:space="preserve">K4-10 G1"-G3/4" n=10  </t>
  </si>
  <si>
    <t>5907451967522</t>
  </si>
  <si>
    <t xml:space="preserve">K4-11 G1"-G3/4" n=11  </t>
  </si>
  <si>
    <t>5907451967539</t>
  </si>
  <si>
    <t xml:space="preserve">K4-12 G1"-G3/4" n=12 </t>
  </si>
  <si>
    <t>5907451967546</t>
  </si>
  <si>
    <t xml:space="preserve">K5-2 G1"-G3/4" n=2 </t>
  </si>
  <si>
    <t>5907451967553</t>
  </si>
  <si>
    <t>K5-3 G1"-G3/4" n=3</t>
  </si>
  <si>
    <t>5907451967560</t>
  </si>
  <si>
    <t xml:space="preserve">K5-4 G1"-G3/4" n=4 </t>
  </si>
  <si>
    <t>5907451967577</t>
  </si>
  <si>
    <t>K5-5 G1"-G3/4" n=5</t>
  </si>
  <si>
    <t>5907451967584</t>
  </si>
  <si>
    <t>K5-6 G1"-G3/4" n=6</t>
  </si>
  <si>
    <t>5907451967591</t>
  </si>
  <si>
    <t xml:space="preserve">K5-7 G1"-G3/4" n=7 </t>
  </si>
  <si>
    <t>5907451967607</t>
  </si>
  <si>
    <t xml:space="preserve">K5-8 G1"-G3/4" n=8 </t>
  </si>
  <si>
    <t>5907451967614</t>
  </si>
  <si>
    <t xml:space="preserve">K5-9 G1"-G3/4" n=9 </t>
  </si>
  <si>
    <t>5907451967621</t>
  </si>
  <si>
    <t>K5-10 G1"-G3/4" n=10</t>
  </si>
  <si>
    <t>5907451967638</t>
  </si>
  <si>
    <t>K5-11 G1"-G3/4" n=11</t>
  </si>
  <si>
    <t>5907451967645</t>
  </si>
  <si>
    <t xml:space="preserve">K5-12 G1"-G3/4" n=12 </t>
  </si>
  <si>
    <t>5907451967652</t>
  </si>
  <si>
    <t xml:space="preserve">K1-2 G1"-G1/2" n=2 </t>
  </si>
  <si>
    <t>5907451967669</t>
  </si>
  <si>
    <t xml:space="preserve">K1-3 G1"-G1/2" n=3 </t>
  </si>
  <si>
    <t>5907451967676</t>
  </si>
  <si>
    <t xml:space="preserve"> K1-4 G1"-G1/2" n=4 </t>
  </si>
  <si>
    <t>5907451967683</t>
  </si>
  <si>
    <t>5907451967690</t>
  </si>
  <si>
    <t xml:space="preserve">K1-6 G1"-G1/2" n=6 </t>
  </si>
  <si>
    <t>5907451967706</t>
  </si>
  <si>
    <t xml:space="preserve">K1-7 G1"-G1/2" n=7 </t>
  </si>
  <si>
    <t>5907451967713</t>
  </si>
  <si>
    <t xml:space="preserve">K1-8 G1"-G1/2" n=8 </t>
  </si>
  <si>
    <t>5907451967720</t>
  </si>
  <si>
    <t xml:space="preserve">K1-9 G1"-G1/2" n=9 </t>
  </si>
  <si>
    <t>5907451967737</t>
  </si>
  <si>
    <t xml:space="preserve">K1-10 G1"-G1/2" n=10 </t>
  </si>
  <si>
    <t>5907451967744</t>
  </si>
  <si>
    <t xml:space="preserve">K1-11 G1"-G1/2" n=11 </t>
  </si>
  <si>
    <t>5907451967751</t>
  </si>
  <si>
    <t xml:space="preserve"> K1-12 G1"-G1/2" n=12</t>
  </si>
  <si>
    <t>5907451967768</t>
  </si>
  <si>
    <t xml:space="preserve">K2-2 G1"-G3/4" n=2 </t>
  </si>
  <si>
    <t>5907451967775</t>
  </si>
  <si>
    <t xml:space="preserve">K2-3 G1"-G3/4" n=3 </t>
  </si>
  <si>
    <t>5907451967782</t>
  </si>
  <si>
    <t>5907451967799</t>
  </si>
  <si>
    <t xml:space="preserve">K2-5 G1"-G3/4" n=5 </t>
  </si>
  <si>
    <t>5907451967805</t>
  </si>
  <si>
    <t xml:space="preserve">K2-6 G1"-G3/4" n=6 </t>
  </si>
  <si>
    <t>5907451967812</t>
  </si>
  <si>
    <t xml:space="preserve">K2-7 G1"-G3/4" n=7 </t>
  </si>
  <si>
    <t>5907451967829</t>
  </si>
  <si>
    <t xml:space="preserve">K2-8 G1"-G3/4" n=8 </t>
  </si>
  <si>
    <t>5907451967836</t>
  </si>
  <si>
    <t xml:space="preserve">K2-9 G1"-G3/4" n=9 </t>
  </si>
  <si>
    <t>5907451967843</t>
  </si>
  <si>
    <t xml:space="preserve">K2-10 G1"-G3/4" n=10 </t>
  </si>
  <si>
    <t>5907451967850</t>
  </si>
  <si>
    <t xml:space="preserve"> K2-11 G1"-G3/4" n=11</t>
  </si>
  <si>
    <t>5907451967867</t>
  </si>
  <si>
    <t>K2-12 G1"-G3/4" n=12</t>
  </si>
  <si>
    <t>5907451967874</t>
  </si>
  <si>
    <t>5907451968277</t>
  </si>
  <si>
    <t>5907451968284</t>
  </si>
  <si>
    <t xml:space="preserve">K2MINI-4 G1"-G3/4" n=4 </t>
  </si>
  <si>
    <t>5907451968291</t>
  </si>
  <si>
    <t xml:space="preserve">K2MINI-5 G1"-G3/4" n=5 </t>
  </si>
  <si>
    <t>5907451968307</t>
  </si>
  <si>
    <t xml:space="preserve">K2MINI-6 G1"-G3/4" n=6  </t>
  </si>
  <si>
    <t>5907451968314</t>
  </si>
  <si>
    <t xml:space="preserve">K2MINI-7 G1"-G3/4" n=7 </t>
  </si>
  <si>
    <t>5907451968321</t>
  </si>
  <si>
    <t>5907451968338</t>
  </si>
  <si>
    <t xml:space="preserve">K2MINI-9 G1"-G3/4" n=9 </t>
  </si>
  <si>
    <t>5907451968345</t>
  </si>
  <si>
    <t xml:space="preserve">K2MINI-10 G1"-G3/4" n=10  </t>
  </si>
  <si>
    <t>5907451968352</t>
  </si>
  <si>
    <t xml:space="preserve">K2MINI-11 G1"-G3/4" n=11 </t>
  </si>
  <si>
    <t>5907451968369</t>
  </si>
  <si>
    <t>K2MINI PLUS-2 G1"-G3/4" n=2</t>
  </si>
  <si>
    <t>5902273542889</t>
  </si>
  <si>
    <t xml:space="preserve">K2MINI PLUS-3 G1"-G3/4" n=3 </t>
  </si>
  <si>
    <t>5902273542896</t>
  </si>
  <si>
    <t>K2MINI PLUS-4 G1"-G3/4" n=4</t>
  </si>
  <si>
    <t>5902273542902</t>
  </si>
  <si>
    <t>K2MINI PLUS-5 G1"-G3/4" n=5</t>
  </si>
  <si>
    <t>5902273542919</t>
  </si>
  <si>
    <t>K2MINI PLUS-6 G1"-G3/4" n=6</t>
  </si>
  <si>
    <t>5902273542926</t>
  </si>
  <si>
    <t>K2MINI PLUS-7 G1"-G3/4" n=7</t>
  </si>
  <si>
    <t>5902273542933</t>
  </si>
  <si>
    <t>K2MINI PLUS-8 G1"-G3/4" n=8</t>
  </si>
  <si>
    <t>5902273542940</t>
  </si>
  <si>
    <t>K2MINI PLUS-9 G1"-G3/4" n=9</t>
  </si>
  <si>
    <t>5902273542957</t>
  </si>
  <si>
    <t>K2MINI PLUS-10 G1"-G3/4" n=10</t>
  </si>
  <si>
    <t>5902273542964</t>
  </si>
  <si>
    <t xml:space="preserve">K2MINI PLUS-11 G1"-G3/4" n=11 </t>
  </si>
  <si>
    <t>5902273542971</t>
  </si>
  <si>
    <t>5907451967881</t>
  </si>
  <si>
    <t xml:space="preserve">K3-3 G1"-G3/4" n=3 </t>
  </si>
  <si>
    <t>5907451967898</t>
  </si>
  <si>
    <t>5907451967904</t>
  </si>
  <si>
    <t>K3-5 G1"-G3/4" n=5</t>
  </si>
  <si>
    <t>5907451967911</t>
  </si>
  <si>
    <t xml:space="preserve">K3-6 G1"-G3/4" n=6 </t>
  </si>
  <si>
    <t>5907451967928</t>
  </si>
  <si>
    <t xml:space="preserve">K3-7 G1"-G3/4" n=7 </t>
  </si>
  <si>
    <t>5907451967935</t>
  </si>
  <si>
    <t>5907451967942</t>
  </si>
  <si>
    <t xml:space="preserve">K3-9 G1"-G3/4" n=9 </t>
  </si>
  <si>
    <t>5907451967959</t>
  </si>
  <si>
    <t xml:space="preserve">K3-10 G1"-G3/4" n=10 </t>
  </si>
  <si>
    <t>5907451967966</t>
  </si>
  <si>
    <t xml:space="preserve">K3-11 G1"-G3/4" n=11 </t>
  </si>
  <si>
    <t>5907451967973</t>
  </si>
  <si>
    <t>K3-12 G1"-G3/4" n=12</t>
  </si>
  <si>
    <t>5907451967980</t>
  </si>
  <si>
    <t>5907451967997</t>
  </si>
  <si>
    <t>5907451968000</t>
  </si>
  <si>
    <t>5907451968017</t>
  </si>
  <si>
    <t xml:space="preserve">K4-5 G1"-G3/4" n=5 </t>
  </si>
  <si>
    <t>5907451968024</t>
  </si>
  <si>
    <t xml:space="preserve">K4-6 G1"-G3/4" n=6 </t>
  </si>
  <si>
    <t>5907451968031</t>
  </si>
  <si>
    <t>5907451968048</t>
  </si>
  <si>
    <t>5907451968055</t>
  </si>
  <si>
    <t xml:space="preserve">K4-9 G1"-G3/4" n=9 </t>
  </si>
  <si>
    <t>5907451968062</t>
  </si>
  <si>
    <t xml:space="preserve">K4-10 G1"-G3/4" n=10 </t>
  </si>
  <si>
    <t>5907451968079</t>
  </si>
  <si>
    <t>K4-11 G1"-G3/4" n=11</t>
  </si>
  <si>
    <t>5907451968086</t>
  </si>
  <si>
    <t xml:space="preserve">K4-12 G1"-G3/4" n=12  </t>
  </si>
  <si>
    <t>5907451968093</t>
  </si>
  <si>
    <t>5907451968109</t>
  </si>
  <si>
    <t xml:space="preserve">K5-3 G1"-G3/4" n=3 </t>
  </si>
  <si>
    <t>5907451968116</t>
  </si>
  <si>
    <t>5907451968123</t>
  </si>
  <si>
    <t xml:space="preserve">K5-5 G1"-G3/4" n=5  </t>
  </si>
  <si>
    <t>5907451968130</t>
  </si>
  <si>
    <t xml:space="preserve">K5-6 G1"-G3/4" n=6 </t>
  </si>
  <si>
    <t>5907451968147</t>
  </si>
  <si>
    <t xml:space="preserve">K5-7 G1"-G3/4" n=7  </t>
  </si>
  <si>
    <t>5907451968154</t>
  </si>
  <si>
    <t xml:space="preserve">K5-8 G1"-G3/4" n=8  </t>
  </si>
  <si>
    <t>5907451968161</t>
  </si>
  <si>
    <t xml:space="preserve">K5-9 G1"-G3/4" n=9  </t>
  </si>
  <si>
    <t>5907451968178</t>
  </si>
  <si>
    <t xml:space="preserve">K5-10 G1"-G3/4" n=10 </t>
  </si>
  <si>
    <t>5907451968185</t>
  </si>
  <si>
    <t xml:space="preserve">K5-11 G1"-G3/4" n=11  </t>
  </si>
  <si>
    <t>5907451968192</t>
  </si>
  <si>
    <t>K5-12 G1"-G3/4" n=12</t>
  </si>
  <si>
    <t>5907451968208</t>
  </si>
  <si>
    <t xml:space="preserve">K5 PLUS-2 G1"-G3/4" n=2 </t>
  </si>
  <si>
    <t>5902273542988</t>
  </si>
  <si>
    <t xml:space="preserve">K5 PLUS-3 G1"-G3/4" n=3 </t>
  </si>
  <si>
    <t>5902273542995</t>
  </si>
  <si>
    <t xml:space="preserve">K5 PLUS-4 G1"-G3/4" n=4 </t>
  </si>
  <si>
    <t>5902273543008</t>
  </si>
  <si>
    <t xml:space="preserve">K5 PLUS-5 G1"-G3/4" n=5 </t>
  </si>
  <si>
    <t>5902273543015</t>
  </si>
  <si>
    <t xml:space="preserve">K5 PLUS-6 G1"-G3/4" n=6 </t>
  </si>
  <si>
    <t>5902273543022</t>
  </si>
  <si>
    <t xml:space="preserve">K5 PLUS-7 G1"-G3/4" n=7 </t>
  </si>
  <si>
    <t>5902273543039</t>
  </si>
  <si>
    <t xml:space="preserve">K5 PLUS-8 G1"-G3/4" n=8  </t>
  </si>
  <si>
    <t>5902273543046</t>
  </si>
  <si>
    <t>K5 PLUS-9 G1"-G3/4" n=9</t>
  </si>
  <si>
    <t>5902273543053</t>
  </si>
  <si>
    <t>K5 PLUS-10 G1"-G3/4" n=10</t>
  </si>
  <si>
    <t>5902273543060</t>
  </si>
  <si>
    <t xml:space="preserve">K5 PLUS-11 G1"-G3/4" n=11  </t>
  </si>
  <si>
    <t>5902273543077</t>
  </si>
  <si>
    <t xml:space="preserve">K5 PLUS-12 G1"-G3/4" n=12  </t>
  </si>
  <si>
    <t>5902273543084</t>
  </si>
  <si>
    <t>PROFFmix Grupa pompowo-mieszająca</t>
  </si>
  <si>
    <t>5902273502678</t>
  </si>
  <si>
    <t>CONTROLMIX3 Zawór mieszający 3-drogowy DN20  </t>
  </si>
  <si>
    <t>CONTROLMIX3 Zawór mieszający 3-drogowy DN25 </t>
  </si>
  <si>
    <t>CONTROLMIX3 Zawór mieszający 3-drogowy DN32</t>
  </si>
  <si>
    <t>5/4"</t>
  </si>
  <si>
    <t>5902273526117</t>
  </si>
  <si>
    <t>CONTROLMIX3 Zawór mieszający 3-drogowy DN40</t>
  </si>
  <si>
    <t>5902273535225</t>
  </si>
  <si>
    <t>CONTROLMIX3 Zawór mieszający 3-drogowy DN50</t>
  </si>
  <si>
    <t>CONTROLMIX4 Zawór mieszający 4-drogowy DN20</t>
  </si>
  <si>
    <t>CONTROLMIX4 Zawór mieszający 4-drogowy DN25 </t>
  </si>
  <si>
    <t>CONTROLMIX4 Zawór mieszający 4-drogowy DN32</t>
  </si>
  <si>
    <t>5902273526124</t>
  </si>
  <si>
    <t>CONTROLMIX4 Zawór mieszający 4-drogowy DN40</t>
  </si>
  <si>
    <t>5902273535232</t>
  </si>
  <si>
    <t>CONTROLMIX4 Zawór mieszający 4-drogowy DN50</t>
  </si>
  <si>
    <t>V-MIX ST 10/230 Siłownik do zaworów</t>
  </si>
  <si>
    <t>V-MIX STM 10/230 Siłownik do zaworów z wbudowanym regulatorem stałotemperaturowym</t>
  </si>
  <si>
    <t>V-MIX ST 10/230 Zestaw: siłownik + zawór mieszający 3-drogowy</t>
  </si>
  <si>
    <t>5902273526452</t>
  </si>
  <si>
    <t>V-MIX ST 10/230 Zestaw: siłownik + zawór mieszający 4-drogowy</t>
  </si>
  <si>
    <t>V-MIX ST 10/230 Zestaw: V-Therm + siłownik + zawór mieszający 3-drogowy</t>
  </si>
  <si>
    <t>Części do rozdzielaczy</t>
  </si>
  <si>
    <t xml:space="preserve">VELA Szafka Podtynkowa SP-0 (335x575-665x110-175) </t>
  </si>
  <si>
    <t>5907451938911</t>
  </si>
  <si>
    <t xml:space="preserve">VELA Szafka Podtynkowa SP-1 (435x575-665x110-175) </t>
  </si>
  <si>
    <t>5907451938928</t>
  </si>
  <si>
    <t>VELA Szafka Podtynkowa SP-2 (565x575-665x110-175)</t>
  </si>
  <si>
    <t>5907451938935</t>
  </si>
  <si>
    <t>VELA Szafka Podtynkowa SP-3 (715x575-665x110-175)</t>
  </si>
  <si>
    <t>5907451938942</t>
  </si>
  <si>
    <t xml:space="preserve">VELA Szafka Podtynkowa SP-4 (795x575-665x110-175) </t>
  </si>
  <si>
    <t>5907451938959</t>
  </si>
  <si>
    <t xml:space="preserve">VELA Szafka Podtynkowa SP-5 (965x575-665x110-175) </t>
  </si>
  <si>
    <t>5907451938966</t>
  </si>
  <si>
    <t xml:space="preserve">VELA Szafka Natynkowa SN-0 (385x580x110) </t>
  </si>
  <si>
    <t>5907451938973</t>
  </si>
  <si>
    <t xml:space="preserve">VELA Szafka Natynkowa SN-1 (485x580x110) </t>
  </si>
  <si>
    <t>5907451938980</t>
  </si>
  <si>
    <t xml:space="preserve">VELA Szafka Natynkowa SN-2 (615x580x110) </t>
  </si>
  <si>
    <t>5907451938997</t>
  </si>
  <si>
    <t xml:space="preserve">VELA Szafka Natynkowa SN-3 (760x580x110) </t>
  </si>
  <si>
    <t>5907451939000</t>
  </si>
  <si>
    <t xml:space="preserve">VELA Szafka Natynkowa SN-4 (845x580x110) </t>
  </si>
  <si>
    <t>5907451939017</t>
  </si>
  <si>
    <t xml:space="preserve">VELA Szafka Natynkowa SN-5 (1015x580x110) </t>
  </si>
  <si>
    <t>5907451939024</t>
  </si>
  <si>
    <t>5907451966839</t>
  </si>
  <si>
    <t>FEST Zawór odcinający belki rozdzielacza</t>
  </si>
  <si>
    <t>5907451969328</t>
  </si>
  <si>
    <t xml:space="preserve">SECURE Grupa bezpieczeństwa rozdzielacza ( trójnik redukcyjny G1 x G1/2, automatyczny zawór odpowietrzający G1/2, zawór spustowy G1/2) </t>
  </si>
  <si>
    <t>1x1/2x1/2</t>
  </si>
  <si>
    <t>5907451969335</t>
  </si>
  <si>
    <t xml:space="preserve">DIRECT Zawór termostatyczny do belki rozdzielacza </t>
  </si>
  <si>
    <t>5907451969311</t>
  </si>
  <si>
    <t>MINI Zawór kulowy z koncówką PEX/Al., 16x2, G1/2, niebieski</t>
  </si>
  <si>
    <t>1/2 x 1/2</t>
  </si>
  <si>
    <t>5907451969298</t>
  </si>
  <si>
    <t>MINI Zawór kulowy z koncówką PEX/Al., 16x2, G1/2, czerwony</t>
  </si>
  <si>
    <t>5907451969281</t>
  </si>
  <si>
    <t>Zawór MINI PLUS z system doszczelnienia i złączką PEX/AL G1/2 x 16 czerwony</t>
  </si>
  <si>
    <t>G1/2 x 16</t>
  </si>
  <si>
    <t>Zawór MINI PLUS z system doszczelnienia i złączką PEX/AL G1/2 x 16 niebieski</t>
  </si>
  <si>
    <t>VISION Przepływomierz do belki rozdzielacza, H3/4</t>
  </si>
  <si>
    <t>5907451969304</t>
  </si>
  <si>
    <t>PROFF Wspornik stalowy do rodzielaczy</t>
  </si>
  <si>
    <t>5907451952252</t>
  </si>
  <si>
    <t xml:space="preserve">BASE Wspornik stalowy do rozdzielaczy </t>
  </si>
  <si>
    <t>5907451969359</t>
  </si>
  <si>
    <t>COPPER Przyłączka 15Cu-G3/4 / 18 niklowana</t>
  </si>
  <si>
    <t>15Cu-G3/4"</t>
  </si>
  <si>
    <t>5907451901786</t>
  </si>
  <si>
    <t>5907451901779</t>
  </si>
  <si>
    <t xml:space="preserve">PEX-AL. Przyłączka 12-16-G3/4 / 18 niklowana (do rur PEX-Al-PEX) </t>
  </si>
  <si>
    <t>12-16-G3/4"</t>
  </si>
  <si>
    <t>5907451954997</t>
  </si>
  <si>
    <t>5902273525141</t>
  </si>
  <si>
    <t>Nypel do rozdzielaczy ze złączką Pex/Al  G1/2x16 do rotametrów</t>
  </si>
  <si>
    <t>G1/2x16</t>
  </si>
  <si>
    <t>Nypel do rozdzielaczy ze złączką Pex/Al  G1/2x16 standardowy</t>
  </si>
  <si>
    <t xml:space="preserve">MICRA Złączka wkrętna redukcyjna z oringiem 1/2”-3/4”-18 mosiężna </t>
  </si>
  <si>
    <t>1/2'-3/4'-18</t>
  </si>
  <si>
    <t>5907451952283</t>
  </si>
  <si>
    <t>VISION Złączka redukcyjna z oringiem G1/2"-3/4" do przepływomierzy</t>
  </si>
  <si>
    <t>1/2 x 3/4</t>
  </si>
  <si>
    <t>5907451969342</t>
  </si>
  <si>
    <t>SUBER Korek kolektora G1" mosiężny</t>
  </si>
  <si>
    <t>5907451952269</t>
  </si>
  <si>
    <t xml:space="preserve">AXE Złączka nakrętno-wkrętna redukcyjna G1" na G3/4" do rury kolektora mosiężna </t>
  </si>
  <si>
    <t>1"-3/4"</t>
  </si>
  <si>
    <t>5907451952276</t>
  </si>
  <si>
    <t>VECTOR Klucz do nastaw ZT 22</t>
  </si>
  <si>
    <t>5907451900819</t>
  </si>
  <si>
    <t>VECTOR Demoblok - przyrząd do wymiany wkładu zaworu termostatyczego VECTOR 1/2"- 15</t>
  </si>
  <si>
    <t>5907451900826</t>
  </si>
  <si>
    <t>VECTOR Wkład do zaworu termostatycznego ZT 22</t>
  </si>
  <si>
    <t>5907451929780</t>
  </si>
  <si>
    <t xml:space="preserve">VECTOR Kołpak ochronny </t>
  </si>
  <si>
    <t>5907451929773</t>
  </si>
  <si>
    <t>ACTIV Głowica do zaworów grzejnikowych 1/2 PS i KS</t>
  </si>
  <si>
    <t>G1/2-14</t>
  </si>
  <si>
    <t>5907451929926</t>
  </si>
  <si>
    <t>Systemy instalacyjne - złączki do rur stalowych</t>
  </si>
  <si>
    <t>L50 - 3/8"</t>
  </si>
  <si>
    <t>5907451900413</t>
  </si>
  <si>
    <t>L54 - 1/2"</t>
  </si>
  <si>
    <t>5907451900420</t>
  </si>
  <si>
    <t>L60 - 3/4"</t>
  </si>
  <si>
    <t>5907451900444</t>
  </si>
  <si>
    <t>L65 - 1"</t>
  </si>
  <si>
    <t>5907451900468</t>
  </si>
  <si>
    <t>5907451904497</t>
  </si>
  <si>
    <t>5907451905470</t>
  </si>
  <si>
    <t>5907451905715</t>
  </si>
  <si>
    <t>5907451904503</t>
  </si>
  <si>
    <t>5907451905487</t>
  </si>
  <si>
    <t xml:space="preserve"> L48 - 1/2"</t>
  </si>
  <si>
    <t>5907451905456</t>
  </si>
  <si>
    <t>L52 - 3/4"</t>
  </si>
  <si>
    <t>5907451905463</t>
  </si>
  <si>
    <t xml:space="preserve"> L61 - 1''</t>
  </si>
  <si>
    <t>5907451935439</t>
  </si>
  <si>
    <t>L65,5 - 1 1/4''</t>
  </si>
  <si>
    <t>5907451944707</t>
  </si>
  <si>
    <t>L67 - 1 1/2''</t>
  </si>
  <si>
    <t>5907451944714</t>
  </si>
  <si>
    <t>L43 - 1/2"</t>
  </si>
  <si>
    <t>5907451905494</t>
  </si>
  <si>
    <t>L49 - 3/4"</t>
  </si>
  <si>
    <t>5907451905500</t>
  </si>
  <si>
    <t>L54 - 1"</t>
  </si>
  <si>
    <t>5907451905517</t>
  </si>
  <si>
    <t>L65,5 - 1 1/4"</t>
  </si>
  <si>
    <t>5907451905524</t>
  </si>
  <si>
    <t>L67 - 1 1/2"</t>
  </si>
  <si>
    <t>5907451905531</t>
  </si>
  <si>
    <t>L77 - 2"</t>
  </si>
  <si>
    <t>5907451905548</t>
  </si>
  <si>
    <t xml:space="preserve"> 3/8"</t>
  </si>
  <si>
    <t>5907451900475</t>
  </si>
  <si>
    <t>5907451900482</t>
  </si>
  <si>
    <t>5907451900499</t>
  </si>
  <si>
    <t>5907451900505</t>
  </si>
  <si>
    <t>5907451905555</t>
  </si>
  <si>
    <t>5907451905579</t>
  </si>
  <si>
    <t>5907451935521</t>
  </si>
  <si>
    <t>5907451909676</t>
  </si>
  <si>
    <t>5907451909683</t>
  </si>
  <si>
    <t>5907451909690</t>
  </si>
  <si>
    <t>L10 - 1/2''</t>
  </si>
  <si>
    <t>5907451947067</t>
  </si>
  <si>
    <t>L15 - 1/2"</t>
  </si>
  <si>
    <t>5907451900208</t>
  </si>
  <si>
    <t>L20 - 1/2"</t>
  </si>
  <si>
    <t>5907451900192</t>
  </si>
  <si>
    <t>L25 - 1/2"</t>
  </si>
  <si>
    <t>5907451900185</t>
  </si>
  <si>
    <t>L30 - 1/2"</t>
  </si>
  <si>
    <t>5907451926109</t>
  </si>
  <si>
    <t>L35 - 1/2"</t>
  </si>
  <si>
    <t>5907451926093</t>
  </si>
  <si>
    <t>L40 - 1/2"</t>
  </si>
  <si>
    <t>5907451926086</t>
  </si>
  <si>
    <t>L50 - 1/2"</t>
  </si>
  <si>
    <t>5907451926079</t>
  </si>
  <si>
    <t>L60 - 1/2"</t>
  </si>
  <si>
    <t>5907451926062</t>
  </si>
  <si>
    <t>L20 - 3/4"</t>
  </si>
  <si>
    <t>5907451900222</t>
  </si>
  <si>
    <t xml:space="preserve"> 3/8''</t>
  </si>
  <si>
    <t>5907451944844</t>
  </si>
  <si>
    <t>5907451902882</t>
  </si>
  <si>
    <t>5907451902899</t>
  </si>
  <si>
    <t>5907451906088</t>
  </si>
  <si>
    <t>5907451944851</t>
  </si>
  <si>
    <t>5907451944868</t>
  </si>
  <si>
    <t>5907451944875</t>
  </si>
  <si>
    <t>5907451944882</t>
  </si>
  <si>
    <t>5907451944899</t>
  </si>
  <si>
    <t>5907451944912</t>
  </si>
  <si>
    <t>5907451902912</t>
  </si>
  <si>
    <t>5907451902929</t>
  </si>
  <si>
    <t>5907451902936</t>
  </si>
  <si>
    <t>5907451936368</t>
  </si>
  <si>
    <t>5907451936412</t>
  </si>
  <si>
    <t>5907451936498</t>
  </si>
  <si>
    <t>3/4"-1/2"-3/4"</t>
  </si>
  <si>
    <t>5907451947098</t>
  </si>
  <si>
    <t xml:space="preserve"> 1"-1/2"-1"</t>
  </si>
  <si>
    <t>5907451947081</t>
  </si>
  <si>
    <t xml:space="preserve"> 1"-3/4"-1"</t>
  </si>
  <si>
    <t>5907451947074</t>
  </si>
  <si>
    <t>5907451944929</t>
  </si>
  <si>
    <t>5907451944936</t>
  </si>
  <si>
    <t>5907451944943</t>
  </si>
  <si>
    <t>5907451944950</t>
  </si>
  <si>
    <t xml:space="preserve"> 1 1/4''</t>
  </si>
  <si>
    <t>5907451947104</t>
  </si>
  <si>
    <t>5907451944967</t>
  </si>
  <si>
    <t xml:space="preserve">3/4"-1/2" </t>
  </si>
  <si>
    <t>5907451944974</t>
  </si>
  <si>
    <t xml:space="preserve">1"-1/2" </t>
  </si>
  <si>
    <t>5907451944981</t>
  </si>
  <si>
    <t>1''-3/4''</t>
  </si>
  <si>
    <t>5907451944998</t>
  </si>
  <si>
    <t>5907451945155</t>
  </si>
  <si>
    <t>5907451947128</t>
  </si>
  <si>
    <t>5907451946992</t>
  </si>
  <si>
    <t>5907451947111</t>
  </si>
  <si>
    <t>5907451945162</t>
  </si>
  <si>
    <t>5907451945179</t>
  </si>
  <si>
    <t>1/2''-3/8''</t>
  </si>
  <si>
    <t>5907451945001</t>
  </si>
  <si>
    <t>3/4''-1/2''</t>
  </si>
  <si>
    <t>5907451945018</t>
  </si>
  <si>
    <t>1''-1/2''</t>
  </si>
  <si>
    <t>5907451945025</t>
  </si>
  <si>
    <t>5907451945032</t>
  </si>
  <si>
    <t>5907451945049</t>
  </si>
  <si>
    <t>3/8''-1/2''</t>
  </si>
  <si>
    <t>5907451945087</t>
  </si>
  <si>
    <t>5907451945056</t>
  </si>
  <si>
    <t>1/2''-3/4''</t>
  </si>
  <si>
    <t>5907451945094</t>
  </si>
  <si>
    <t>5907451945070</t>
  </si>
  <si>
    <t>3/4''-1''</t>
  </si>
  <si>
    <t>5907451945100</t>
  </si>
  <si>
    <t>5907451945117</t>
  </si>
  <si>
    <t>5907451945124</t>
  </si>
  <si>
    <t>5907451945131</t>
  </si>
  <si>
    <t>5907451945148</t>
  </si>
  <si>
    <t>5907451945186</t>
  </si>
  <si>
    <t>5907451945193</t>
  </si>
  <si>
    <t>5907451945209</t>
  </si>
  <si>
    <t>5907451945216</t>
  </si>
  <si>
    <t>5907451903001</t>
  </si>
  <si>
    <t>5907451903018</t>
  </si>
  <si>
    <t>5907451903025</t>
  </si>
  <si>
    <t>5907451936764</t>
  </si>
  <si>
    <t>5907451936771</t>
  </si>
  <si>
    <t>5907451936788</t>
  </si>
  <si>
    <t>5907451945254</t>
  </si>
  <si>
    <t>5907451902974</t>
  </si>
  <si>
    <t>5907451902981</t>
  </si>
  <si>
    <t>5907451902998</t>
  </si>
  <si>
    <t>5907451936795</t>
  </si>
  <si>
    <t>5907451936801</t>
  </si>
  <si>
    <t>5907451936818</t>
  </si>
  <si>
    <t>5907451935651</t>
  </si>
  <si>
    <t>5907451935729</t>
  </si>
  <si>
    <t>5907451935668</t>
  </si>
  <si>
    <t>5907451935712</t>
  </si>
  <si>
    <t>5907451902707</t>
  </si>
  <si>
    <t>5907451902714</t>
  </si>
  <si>
    <t>5907451902721</t>
  </si>
  <si>
    <t>5907451936030</t>
  </si>
  <si>
    <t>5907451936061</t>
  </si>
  <si>
    <t>5907451936085</t>
  </si>
  <si>
    <t>5907451936054</t>
  </si>
  <si>
    <t>5907451902738</t>
  </si>
  <si>
    <t>5907451902745</t>
  </si>
  <si>
    <t>5907451902783</t>
  </si>
  <si>
    <t>5907451902790</t>
  </si>
  <si>
    <t>5907451936207</t>
  </si>
  <si>
    <t>5907451903834</t>
  </si>
  <si>
    <t>5907451906057</t>
  </si>
  <si>
    <t>5907451906064</t>
  </si>
  <si>
    <t>5907451906071</t>
  </si>
  <si>
    <t>5907451936252</t>
  </si>
  <si>
    <t>5907451936283</t>
  </si>
  <si>
    <t>5907451936344</t>
  </si>
  <si>
    <t>5907451936375</t>
  </si>
  <si>
    <t>5907451935965</t>
  </si>
  <si>
    <t>5907451902943</t>
  </si>
  <si>
    <t>5907451902950</t>
  </si>
  <si>
    <t>5907451902967</t>
  </si>
  <si>
    <t>5907451905708</t>
  </si>
  <si>
    <t>5902273542117</t>
  </si>
  <si>
    <t>5902273547112</t>
  </si>
  <si>
    <t>5902273547105</t>
  </si>
  <si>
    <t>5902273541066</t>
  </si>
  <si>
    <t>TWIST Śrubunek prosty długi 3/8"  mosiądz</t>
  </si>
  <si>
    <t>TWIST Śrubunek prosty długi 1/2" mosiądz</t>
  </si>
  <si>
    <t>TWIST Śrubunek prosty długi 3/4" mosiądz</t>
  </si>
  <si>
    <t>TWIST Śrubunek prosty długi 1" mosiądz</t>
  </si>
  <si>
    <t>TWIST Śrubunek prosty długi 1/2" o-ring mosiądz</t>
  </si>
  <si>
    <t>TWIST Śrubunek prosty długi 3/4" o-ring mosiądz</t>
  </si>
  <si>
    <t>TWIST Śrubunek prosty długi 1" o-ring mosiądz</t>
  </si>
  <si>
    <t>TWIST Śrubunek prosty długi 1/2" mos. niklowany o-ring</t>
  </si>
  <si>
    <t>TWIST Śrubunek prosty długi 3/4" mos. niklowany o-ring</t>
  </si>
  <si>
    <t>TWIST Śrubunek prosty krótki 1/2" mosiądz</t>
  </si>
  <si>
    <t>TWIST Śrubunek prosty krótki 3/4" mosiądz</t>
  </si>
  <si>
    <t>TWIST Śrubunek prosty krótki 1" mosiądz</t>
  </si>
  <si>
    <t>TWIST Śrubunek prosty krótki 1 1/4" mosiądz</t>
  </si>
  <si>
    <t>TWIST Śrubunek prosty krótki 1 1/2" mosiądz</t>
  </si>
  <si>
    <t>TWIST Śrubunek prosty krótki 1/2" o-ring mosiądz</t>
  </si>
  <si>
    <t>TWIST Śrubunek prosty krótki 3/4" o-ring mosiądz</t>
  </si>
  <si>
    <t>TWIST Śrubunek prosty krótki 1" o-ring mosiądz</t>
  </si>
  <si>
    <t>TWIST Śrubunek prosty krótki 2" o-ring mosiądz</t>
  </si>
  <si>
    <t>TWIST Śrubunek kątowy  3/8" mosiądz</t>
  </si>
  <si>
    <t>TWIST Śrubunek kątowy  1/2" mosiądz</t>
  </si>
  <si>
    <t>TWIST Śrubunek kątowy  3/4" mosiądz</t>
  </si>
  <si>
    <t>TWIST Śrubunek kątowy  1" mosiądz</t>
  </si>
  <si>
    <t>TWIST Przedłużka 1/2" 10mm mosiądz</t>
  </si>
  <si>
    <t>TWIST Przedłużka 1/2" 15mm mosiądz</t>
  </si>
  <si>
    <t>TWIST Przedłużka 1/2" 20mm mosiądz</t>
  </si>
  <si>
    <t>TWIST Przedłużka 1/2" 25mm mosiądz</t>
  </si>
  <si>
    <t>TWIST Przedłużka 1/2" 30mm mosiądz</t>
  </si>
  <si>
    <t>TWIST Przedłużka 1/2" 35mm mosiądz</t>
  </si>
  <si>
    <t>TWIST Przedłużka 1/2" 40mm mosiądz</t>
  </si>
  <si>
    <t>TWIST Przedłużka 1/2" 50mm mosiądz</t>
  </si>
  <si>
    <t>TWIST Przedłużka 1/2" 60mm mosiądz</t>
  </si>
  <si>
    <t>TWIST Przedłużka 3/4" 20mm mosiądz</t>
  </si>
  <si>
    <t>TWIST Kolanko GW-GW   3/8'' mosiądz</t>
  </si>
  <si>
    <t>TWIST Kolanko GW-GW  1/2" mosiądz</t>
  </si>
  <si>
    <t>TWIST Kolanko GW-GW  3/4" mosiądz</t>
  </si>
  <si>
    <t>TWIST Kolanko GW-GW  1" mosiądz</t>
  </si>
  <si>
    <t>TWIST Kolanko GW-GW  1 1/4'' mosiądz</t>
  </si>
  <si>
    <t>TWIST Kolanko GZ-GW  3/8'' mosiądz</t>
  </si>
  <si>
    <t>TWIST Kolanko GZ-GW  1/2'' mosiądz</t>
  </si>
  <si>
    <t>TWIST Kolanko GZ-GW  3/4'' mosiądz</t>
  </si>
  <si>
    <t>TWIST Kolanko GZ-GW   1'' mosiądz</t>
  </si>
  <si>
    <t>TWIST Trójnik 3/8'' mosiądz</t>
  </si>
  <si>
    <t>TWIST Trójnik 1/2" mosiądz</t>
  </si>
  <si>
    <t>TWIST Trójnik 3/4" mosiądz</t>
  </si>
  <si>
    <t>TWIST Trójnik 1" mosiądz</t>
  </si>
  <si>
    <t>TWIST Trójnik 3/4" mos. niklowany</t>
  </si>
  <si>
    <t>TWIST Trójnik 1" mos. niklowany</t>
  </si>
  <si>
    <t>TWIST Trójnik redukcyjny 3/4"-1/2"-3/4" mosiądz</t>
  </si>
  <si>
    <t>TWIST Trójnik redukcyjny  1"-1/2"-1" mosiądz</t>
  </si>
  <si>
    <t>TWIST Trójnik redukcyjny  1"-3/4"-1" mosiądz</t>
  </si>
  <si>
    <t>TWIST Mufa  3/8'' mosiądz</t>
  </si>
  <si>
    <t>TWIST Mufa 1/2'' mosiądz</t>
  </si>
  <si>
    <t>TWIST Mufa 3/4'' mosiądz</t>
  </si>
  <si>
    <t>TWIST Mufa 1'' mosiądz</t>
  </si>
  <si>
    <t>TWIST Mufa  1 1/4'' mosiądz</t>
  </si>
  <si>
    <t>TWIST Mufa redukcyjna 1/2"-3/8" mosiądz</t>
  </si>
  <si>
    <t>TWIST Mufa redukcyjna 3/4"-1/2" mosiądz</t>
  </si>
  <si>
    <t>TWIST Mufa redukcyjna 1"-1/2" mosiądz</t>
  </si>
  <si>
    <t>TWIST Mufa redukcyjna 1''-3/4'' mosiądz</t>
  </si>
  <si>
    <t>TWIST Nypel  3/8'' mosiądz</t>
  </si>
  <si>
    <t>TWIST Nypel 1/2'' mosiądz</t>
  </si>
  <si>
    <t>TWIST Nypel 3/4'' mosiądz</t>
  </si>
  <si>
    <t>TWIST Nypel 1'' mosiądz</t>
  </si>
  <si>
    <t>TWIST Nypel 1 1/4'' mosiądz</t>
  </si>
  <si>
    <t>TWIST Nypel 1 1/2'' mosiądz</t>
  </si>
  <si>
    <t>TWIST Nypel redukcyjny 1/2''-3/8'' mosiądz</t>
  </si>
  <si>
    <t>TWIST Nypel redukcyjny 3/4''-1/2'' mosiądz</t>
  </si>
  <si>
    <t>TWIST Nypel redukcyjny 1''-1/2'' mosiądz</t>
  </si>
  <si>
    <t>TWIST Nypel redukcyjny 1''-3/4'' mosiądz</t>
  </si>
  <si>
    <t>TWIST Redukcja GW-GZ 1/2''-3/8'' mosiądz</t>
  </si>
  <si>
    <t>TWIST Redukcja GW-GZ 3/8''-1/2'' mosiądz</t>
  </si>
  <si>
    <t>TWIST Redukcja GW-GZ 3/4''-1/2'' mosiądz</t>
  </si>
  <si>
    <t>TWIST Redukcja GW-GZ 1/2''-3/4'' mosiądz</t>
  </si>
  <si>
    <t>TWIST Redukcja GW-GZ 1''-3/4'' mosiądz</t>
  </si>
  <si>
    <t>TWIST Redukcja GW-GZ 3/4''-1'' mosiądz</t>
  </si>
  <si>
    <t>TWIST Redukcja GZ-GW 1/2''-3/8'' mosiądz</t>
  </si>
  <si>
    <t>TWIST Redukcja GZ-GW 3/4''-1/2'' mosiądz</t>
  </si>
  <si>
    <t>TWIST Redukcja GZ-GW 1''-1/2'' mosiądz</t>
  </si>
  <si>
    <t>TWIST Redukcja GZ-GW 1''-3/4'' mosiądz</t>
  </si>
  <si>
    <t>TWIST Przyłącze do wodomierza 1/2'' mosiądz</t>
  </si>
  <si>
    <t>TWIST Przyłącze do wodomierza 3/4'' mosiądz</t>
  </si>
  <si>
    <t>TWIST Przyłącze do wodomierza 1'' mosiądz</t>
  </si>
  <si>
    <t>TWIST Zaślepka 3/8'' mosiądz</t>
  </si>
  <si>
    <t>TWIST Zaślepka 1/2'' mosiądz</t>
  </si>
  <si>
    <t>TWIST Zaślepka 3/4'' mosiądz</t>
  </si>
  <si>
    <t>TWIST Zaślepka 1'' mosiądz</t>
  </si>
  <si>
    <t>TWIST Zaślepka 1/2'' mos. niklowana</t>
  </si>
  <si>
    <t>TWIST Zaślepka 3/4'' mos. nikolwana</t>
  </si>
  <si>
    <t>TWIST Korek 3/8'' mosiądz</t>
  </si>
  <si>
    <t>TWIST Korek 1/2'' mosiądz</t>
  </si>
  <si>
    <t>TWIST Korek 3/4'' mosiądz</t>
  </si>
  <si>
    <t>TWIST Korek 1'' mosiądz</t>
  </si>
  <si>
    <t>TWIST Korek 1/2'' mos. niklowany</t>
  </si>
  <si>
    <t>V-PEX Złączka 1/2'' mosiądz</t>
  </si>
  <si>
    <t>V-PEX Złączka 3/4'' mosiądz</t>
  </si>
  <si>
    <t>V-PEX Nypel 1/2'' mosiądz</t>
  </si>
  <si>
    <t>V-PEX Nypel 3/4'' mosiądz</t>
  </si>
  <si>
    <t>V-PEX Nypel 1'' mosiądz</t>
  </si>
  <si>
    <t>V-PEX Nypel 1/2'' mos. niklowany</t>
  </si>
  <si>
    <t>V-PEX Nypel 3/4'' mos. niklowany</t>
  </si>
  <si>
    <t>V-PEX Nypel redukcyjny 1/2''-3/8'' mosiądz</t>
  </si>
  <si>
    <t>V-PEX Nypel redukcyjny 3/4''-1/2'' mosiądz</t>
  </si>
  <si>
    <t>V-PEX Nypel redukcyjny 1''-3/4'' mosiądz</t>
  </si>
  <si>
    <t>V-PEX Redukcja GZ-GW  3/4''-1/2'' mosiądz</t>
  </si>
  <si>
    <t>V-PEX Redukcja GZ-GW  1''-3/4'' mosiądz</t>
  </si>
  <si>
    <t>V-PEX Trójnik 1/2'' mosiądz</t>
  </si>
  <si>
    <t>V-PEX Trójnik 3/4'' mosiądz</t>
  </si>
  <si>
    <t>V-PEX Kolanko ustalone 1/2'' mosiądz</t>
  </si>
  <si>
    <t>V-PEX Mufa 1/2'' mosiądz</t>
  </si>
  <si>
    <t>V-PEX Mufa 3/4'' mosiądz</t>
  </si>
  <si>
    <t>V-PEX Mufa 1'' mosiądz</t>
  </si>
  <si>
    <t>V-PEX Nypel redukcyjny 1/2"-3/4" o-ring mosiądz</t>
  </si>
  <si>
    <t>V-PEX Kolanko GZ-GZ 1/2'' mosiądz</t>
  </si>
  <si>
    <t>V-PEX Kolanko GZ-GZ 3/4'' mosiądz</t>
  </si>
  <si>
    <t>V-PEX Kolanko GZ-GW 1/2'' mosiądz</t>
  </si>
  <si>
    <t>V-PEX Kolanko GZ-GW 3/4'' mosiądz</t>
  </si>
  <si>
    <t>V-PEX Kolanko GZ-GW 1'' mosiądz</t>
  </si>
  <si>
    <t>1/12</t>
  </si>
  <si>
    <t>TERMOCONTROL Zawór termostatyczny 4-drogowy</t>
  </si>
  <si>
    <t>SPIN SET Zestaw podłączeniowy pod kocioł CO</t>
  </si>
  <si>
    <t>SPIN&amp;ORION SET Zestaw podłączeniowy pod kocioł CO i GAZ</t>
  </si>
  <si>
    <t>SPIN Odcinający zawór kulowy z obrotową nakrętką z motylkiem aluminiowym (MAl)</t>
  </si>
  <si>
    <t>SPIN Odcinający zawór kulowy z obrotową nakrętką z motylkiem aluminiowym (MAl)</t>
  </si>
  <si>
    <t>TWIST Korek 3/4'' mos. niklowany</t>
  </si>
  <si>
    <t>TWIST Korek 1'' mos. niklowany</t>
  </si>
  <si>
    <t>V-PEX Kolanko 1/2'' mos. niklowany</t>
  </si>
  <si>
    <t>V-PEX Kolanko 3/4'' mos. niklowany</t>
  </si>
  <si>
    <t>TWIST Śrubunek kątowy 1/2" o-ring mosiądz</t>
  </si>
  <si>
    <t>TWIST Śrubunek kątowy 3/4" o-ring mosiądz</t>
  </si>
  <si>
    <t>TWIST Śrubunek prosty krótki 1 1/4" o-ring mosiądz</t>
  </si>
  <si>
    <t>TWIST Śrubunek prosty krótki 1 1/2" o-ring mosiądz</t>
  </si>
  <si>
    <t>TWIST Zaślepka 1'' mos. niklowana</t>
  </si>
  <si>
    <t>V-PEX Złączka 1/2'' mos. niklowana</t>
  </si>
  <si>
    <t>V-PEX Złączka 3/4'' mos. niklowana</t>
  </si>
  <si>
    <t>V-PEX Nypel 1'' mos. niklowany</t>
  </si>
  <si>
    <t>TWIST Śrubunek kątowy 2" o-ring mosiądz</t>
  </si>
  <si>
    <t>TWIST Śrubunek kątowy 1" o-ring mosiądz</t>
  </si>
  <si>
    <t>TWIST Śrubunek kątowy  1 1/4" o-ring mosiądz</t>
  </si>
  <si>
    <t>TWIST Śrubunek kątowy  1 1/2" o-ring mosiądz</t>
  </si>
  <si>
    <t>5902273542865</t>
  </si>
  <si>
    <t>5902273536840</t>
  </si>
  <si>
    <t>5902273536857</t>
  </si>
  <si>
    <t>5902273536864</t>
  </si>
  <si>
    <t>5902273536352</t>
  </si>
  <si>
    <t>5902273545590</t>
  </si>
  <si>
    <t>0</t>
  </si>
  <si>
    <t>VEGA Kurek kątowy z głowicą ceramiczną gold</t>
  </si>
  <si>
    <t>VEGA Kurek kątowy z głowicą ceramiczną black</t>
  </si>
  <si>
    <t>5902273547341</t>
  </si>
  <si>
    <t>FLITZ Pasta czyszcząca do armatury 50 ml</t>
  </si>
  <si>
    <t>5902273550716</t>
  </si>
  <si>
    <t>LOFT GOLD Bateria wannowo-natryskowa podtynkowa</t>
  </si>
  <si>
    <t>LOFT GOLD Bateria podtynkowa z przełącznikiem ceramicznym 3-funkcyjnym</t>
  </si>
  <si>
    <t>LOFT GOLD Bateria natryskowa podtynkowa</t>
  </si>
  <si>
    <t>LOFT GOLD Bateria bidetowa stojąca z korkiem spustowym</t>
  </si>
  <si>
    <t>KVADRO Ramię natrysku ścienne</t>
  </si>
  <si>
    <t>ROUND Przyłącze kątowe</t>
  </si>
  <si>
    <t>ROUND PLUS Przyłącze kątowe</t>
  </si>
  <si>
    <t>KVADRO Przyłącze kątowe</t>
  </si>
  <si>
    <t>KVADRO PLUS Przyłącze kątowe</t>
  </si>
  <si>
    <t>ROUND Ramię natrysku ścienne</t>
  </si>
  <si>
    <t xml:space="preserve">DALI GOLD Słuchawka 3-funkcyjna </t>
  </si>
  <si>
    <t xml:space="preserve">DALI WHITE Słuchawka 3-funkcyjna </t>
  </si>
  <si>
    <t xml:space="preserve">DALI BLACK Słuchawka 3-funkcyjna </t>
  </si>
  <si>
    <t xml:space="preserve">ROUND CHROM Słuchawka 3-funkcyjna </t>
  </si>
  <si>
    <t xml:space="preserve">ROUND WHITE Słuchawka 3-funkcyjna </t>
  </si>
  <si>
    <t xml:space="preserve">ROUND BLACK Słuchawka 3-funkcyjna </t>
  </si>
  <si>
    <t>BLACK Uchwyt punktowy</t>
  </si>
  <si>
    <t xml:space="preserve">GOLD Wąż natryskowy </t>
  </si>
  <si>
    <t>5902273550228</t>
  </si>
  <si>
    <t>5902273550266</t>
  </si>
  <si>
    <t>5902273550259</t>
  </si>
  <si>
    <t>5902273550242</t>
  </si>
  <si>
    <t>5902273550099</t>
  </si>
  <si>
    <t>5902273550280</t>
  </si>
  <si>
    <t>5902273550235</t>
  </si>
  <si>
    <t>5902273547563</t>
  </si>
  <si>
    <t>5902273547570</t>
  </si>
  <si>
    <t>5902273550075</t>
  </si>
  <si>
    <t>5902273550037</t>
  </si>
  <si>
    <t>5902273550044</t>
  </si>
  <si>
    <t>5902273550341</t>
  </si>
  <si>
    <t>5902273551904</t>
  </si>
  <si>
    <t>5902273550273</t>
  </si>
  <si>
    <t>5902273550853</t>
  </si>
  <si>
    <t>LOFT GOLD Bateria wannowa 4-otworowa stojąca</t>
  </si>
  <si>
    <t>LOFT GOLD Bateria umywalkowa podtynkowa z wylewką</t>
  </si>
  <si>
    <t>ONYX Base Zawór prosty z półśrubunkiem i uszczelnieniem EPDM do rozdzielaczy</t>
  </si>
  <si>
    <t>ONYX Base Zawór kątowy z półśrubunkiem i uszczelnieniem EPDM do rozdzielaczy</t>
  </si>
  <si>
    <t>5902273546719</t>
  </si>
  <si>
    <t>5902273546726</t>
  </si>
  <si>
    <t>ORION Kurek kulowy prosty do gazu z obrotową nakrętką, z motylkiem aluminiowym (MAl)</t>
  </si>
  <si>
    <t>ORION Kurek kulowy kątowy do gazu z obrotową nakrętką, z motylkiem aluminiowym (MAl)</t>
  </si>
  <si>
    <t xml:space="preserve">OMNI Kurek kulowy spustowy ze złączką do węża i z zaślepką mosiężny </t>
  </si>
  <si>
    <t>5902273545606</t>
  </si>
  <si>
    <t>5902273545613</t>
  </si>
  <si>
    <t>5902273552765</t>
  </si>
  <si>
    <t>5902273552772</t>
  </si>
  <si>
    <t>ESTO Bateria umywalkowa stojąca z automatycznym korkiem spustowym</t>
  </si>
  <si>
    <t>ESTO Bateria umywalkowa stojąca, nablatowa, wysoka</t>
  </si>
  <si>
    <t>ESTO Bateria wannowa ścienna</t>
  </si>
  <si>
    <t>ESTO Bateria natryskowa ścienna</t>
  </si>
  <si>
    <t>ESTO BLACK Bateria umywalkowa stojąca z automatycznym korkiem spustowym</t>
  </si>
  <si>
    <t>ESTO BLACK Bateria umywalkowa stojąca, nablatowa, wysoka</t>
  </si>
  <si>
    <t>ESTO BLACK Bateria wannowa ścienna</t>
  </si>
  <si>
    <t>ESTO BLACK Bateria natryskowa ścienna</t>
  </si>
  <si>
    <t>STAR GOLD Korek spustowy do umywalek z przel.STAR G5/4"</t>
  </si>
  <si>
    <t>STAR BLACK Korek spustowy do umywalek z przel.STAR G5/4"</t>
  </si>
  <si>
    <t>TWIST Trójnik 1/2" mos. Niklowany</t>
  </si>
  <si>
    <t>848180 11</t>
  </si>
  <si>
    <t>28.14.12.0</t>
  </si>
  <si>
    <t>848180 99</t>
  </si>
  <si>
    <t>848190 00</t>
  </si>
  <si>
    <t>28.14.20.0</t>
  </si>
  <si>
    <t>25.99.29.0</t>
  </si>
  <si>
    <t>340540 00</t>
  </si>
  <si>
    <t>20.41.44.0</t>
  </si>
  <si>
    <t>848180 81</t>
  </si>
  <si>
    <t>28.14.13.0</t>
  </si>
  <si>
    <t>848130 99</t>
  </si>
  <si>
    <t>28.14.11.0</t>
  </si>
  <si>
    <t>400921 00</t>
  </si>
  <si>
    <t>22.19.30.0</t>
  </si>
  <si>
    <t>842139 85</t>
  </si>
  <si>
    <t>28.25.14.0</t>
  </si>
  <si>
    <t>830710 00</t>
  </si>
  <si>
    <t>848180 31</t>
  </si>
  <si>
    <t>848180 39</t>
  </si>
  <si>
    <t>741220 00</t>
  </si>
  <si>
    <t>24.44.26.0</t>
  </si>
  <si>
    <t>842121 00</t>
  </si>
  <si>
    <t>28.29.12.0</t>
  </si>
  <si>
    <t>903281 00</t>
  </si>
  <si>
    <t>26.51.65.0</t>
  </si>
  <si>
    <t>903210 20</t>
  </si>
  <si>
    <t>26.51.70.0</t>
  </si>
  <si>
    <t>732690 98</t>
  </si>
  <si>
    <t>820559 80</t>
  </si>
  <si>
    <t>25.73.30.0</t>
  </si>
  <si>
    <t>Kod CN</t>
  </si>
  <si>
    <t>Kod PKWiU</t>
  </si>
  <si>
    <t>LOFT BLACK Bateria podtynkowa z przełącznikiem ceramicznym 3-funkcyjnym</t>
  </si>
  <si>
    <t>5902273551911</t>
  </si>
  <si>
    <t>LOFT Bateria umywalkowa podtynkowa z wylewką</t>
  </si>
  <si>
    <t>LOFT Bateria wannowo-natryskowa podtynkowa</t>
  </si>
  <si>
    <t>DIONE Zestaw natryskowy podtynkowy</t>
  </si>
  <si>
    <t>WET Słuchawka 5-funkcyjna</t>
  </si>
  <si>
    <t xml:space="preserve">CARRE Słuchawka 1-funkcyjna </t>
  </si>
  <si>
    <t>ESTO Bateria wannowo-natryskowa podtynkowa</t>
  </si>
  <si>
    <t>ESTO Bateria podtynkowa z przełącznikiem ceramicznym 3-funkcyjnym</t>
  </si>
  <si>
    <t xml:space="preserve">ESTO BLACK Bateria umywalkowa podtynkowa </t>
  </si>
  <si>
    <t>ESTO BLACK Bateria wannowo-natryskowa podtynkowa</t>
  </si>
  <si>
    <t>ESTO BLACK Bateria podtynkowa z przełącznikiem ceramicznym 3-funkcyjnym</t>
  </si>
  <si>
    <t>5902273551928</t>
  </si>
  <si>
    <t>5902273554660</t>
  </si>
  <si>
    <t>5902273554646</t>
  </si>
  <si>
    <t>5902273554783</t>
  </si>
  <si>
    <t>5902273554806</t>
  </si>
  <si>
    <t>5902273554820</t>
  </si>
  <si>
    <t>OLIGO Kurek kulowy czerpalny z dławikiem z dźwignią stalową (DSt) z końcówką do węża</t>
  </si>
  <si>
    <t>OLIGO Kurek kulowy czerpalny z dławikiem z motylkiem aluminiowym (MAl) z końcówką do węża i szybkozłącza</t>
  </si>
  <si>
    <t>OLIGO Kurek kulowy czerpalny z dławikiem z motylkiem aluminiowym (MAl) z końcówką do węża</t>
  </si>
  <si>
    <t>PROFF Zawór kątowy grzybkowy 1/2x1/2</t>
  </si>
  <si>
    <t>BETA Zawór odpowietrzający niklowany</t>
  </si>
  <si>
    <t>BASE Głowica termoelektryczna</t>
  </si>
  <si>
    <t>DECOR Bateria umywalkowa stojąca</t>
  </si>
  <si>
    <t>DECOR BLACK Bateria umywalkowa stojąca</t>
  </si>
  <si>
    <t>5902273557159</t>
  </si>
  <si>
    <t>5902273557166</t>
  </si>
  <si>
    <t>5902273557173</t>
  </si>
  <si>
    <t>5902273557180</t>
  </si>
  <si>
    <t>5902273557197</t>
  </si>
  <si>
    <t>5902273557203</t>
  </si>
  <si>
    <t>5902273557210</t>
  </si>
  <si>
    <t>5902273557227</t>
  </si>
  <si>
    <t>5902273557296</t>
  </si>
  <si>
    <t>5902273557302</t>
  </si>
  <si>
    <t>5902273557272</t>
  </si>
  <si>
    <t>5902273557289</t>
  </si>
  <si>
    <t>ESTO Bateria umywalkowa podtynkowa</t>
  </si>
  <si>
    <t>Wykończenie</t>
  </si>
  <si>
    <t>White</t>
  </si>
  <si>
    <t>Gold</t>
  </si>
  <si>
    <t>LOFT BLACK Bateria umywalkowa podtynkowa z wylewką</t>
  </si>
  <si>
    <t>LOFT BLACK Bateria wannowa 4-otworowa</t>
  </si>
  <si>
    <t>DIONE BLACK Zestaw natryskowy podtynkowy</t>
  </si>
  <si>
    <t>DIONE BLACK Głowica prysznicowa ø250</t>
  </si>
  <si>
    <t>ROUND BLACK Ramię natrysku ścienne</t>
  </si>
  <si>
    <t>KVADRO GOLD Ramię natrysku ścienne</t>
  </si>
  <si>
    <t>KVADRO BLACK Ramię natrysku ścienne</t>
  </si>
  <si>
    <t>ROUND BLACK Przyłącze kątowe</t>
  </si>
  <si>
    <t>KVADRO PLUS GOLD Przyłącze kątowe</t>
  </si>
  <si>
    <t>ROUND PLUS BLACK Przyłącze kątowe</t>
  </si>
  <si>
    <t>KVADRO BLACK Przyłącze kątowe</t>
  </si>
  <si>
    <t>KVADRO PLUS BLACK Przyłącze kątowe</t>
  </si>
  <si>
    <t>CUBUS BLACK Kolumna natryskowa z baterią termostatyczną</t>
  </si>
  <si>
    <t>COMODO Drążek natrysku przesuwnego</t>
  </si>
  <si>
    <t>KVADRO GOLD Wylewka wannowa podtynkowa</t>
  </si>
  <si>
    <t>KVADRO BLACK Wylewka wannowa podtynkowa</t>
  </si>
  <si>
    <t>Przełącznik natrysku do baterii podtynkowych 2-funkcyjnych</t>
  </si>
  <si>
    <t xml:space="preserve">CLASS, KRYSTAL Przełączniku natrysku </t>
  </si>
  <si>
    <t>CLASS Głowice + pokrętło do baterii Class prawe</t>
  </si>
  <si>
    <t>Black Matt</t>
  </si>
  <si>
    <t>DIYA BLACK Kolumna natryskowa z baterią termostatyczną</t>
  </si>
  <si>
    <t>CUBUS Kolumna natryskowa z baterią termostatyczną</t>
  </si>
  <si>
    <t>DIYA Kolumna natryskowa z baterią termostatyczną</t>
  </si>
  <si>
    <t xml:space="preserve">WET Zestaw punktowy 5-funkcyjny </t>
  </si>
  <si>
    <t xml:space="preserve">VERA Zestaw punktowy 3-funkcyjny </t>
  </si>
  <si>
    <t>LOFT GOLD Zestaw natryskowy punktowy, 3-funkcyjny</t>
  </si>
  <si>
    <t>LOFT BLACK Zestaw natryskowy punktowy, 3-funkcyjny</t>
  </si>
  <si>
    <t>LOFT Zestaw natryskowy punktowy, 3-funkcyjny</t>
  </si>
  <si>
    <t>COOL Zestaw natryskowy przesuwny z mydelniczką, 3-funkcyjny</t>
  </si>
  <si>
    <t>LOFT GOLD Zestaw natryskowy przesuwny, 3-funkcyjny</t>
  </si>
  <si>
    <t>LOFT BLACK Zestaw natryskowy przesuwny, 3-funkcyjny</t>
  </si>
  <si>
    <t>LOFT Zestaw natryskowy przesuwny, 3-funkcyjny</t>
  </si>
  <si>
    <t>SOLO Zawór stojący umywalkowy do wody zimnej lub gorącej</t>
  </si>
  <si>
    <t>LOFT ECO Bateria umywalkowa stojaca z automatycznym korkiem spustowym</t>
  </si>
  <si>
    <t>LOFT GOLD Bateria umywalkowa stojąca z automatycznym korkiem spustowym</t>
  </si>
  <si>
    <t>LOFT BLACK Bateria umywalkowa stojąca z automatycznym korkiem spustowym</t>
  </si>
  <si>
    <t>LOFT Bateria umywalkowa stojąca, nablatowa, wysoka (wys. 239 mm)</t>
  </si>
  <si>
    <t>LOFT Bateria umywalkowa stojąca, nablatowa, wysoka (wys. 270 mm)</t>
  </si>
  <si>
    <t>LOFT GOLD Bateria umywalkowa stojąca, nablatowa, wysoka</t>
  </si>
  <si>
    <t>LOFT BLACK Bateria umywalkowa stojąca, nablatowa, wysoka</t>
  </si>
  <si>
    <t>DECOR Bateria umywalkowa stojąca, nablatowa, wysoka</t>
  </si>
  <si>
    <t>DECOR BLACK Bateria umywalkowa stojąca, nablatowa, wysoka</t>
  </si>
  <si>
    <t>LOFT Bateria wannowa ścienna</t>
  </si>
  <si>
    <t>LOFT GOLD Bateria wannowa ścienna</t>
  </si>
  <si>
    <t>LOFT Bateria natryskowa ścienna</t>
  </si>
  <si>
    <t>LOFT GOLD Bateria natryskowa ścienna</t>
  </si>
  <si>
    <t xml:space="preserve">SPIN Kurek kulowy kątowy z obrotową nakrętką DN15-PN25 G1/2-G1/2 </t>
  </si>
  <si>
    <t xml:space="preserve">SPIN Kurek kulowy kątowy z obrotową nakrętką DN20-PN25 G3/4-G3/4 </t>
  </si>
  <si>
    <t xml:space="preserve">SPIN Kurek kulowy kątowy z filtrem i obrotową nakrętką DN15-PN25 G1/2-G1/2 </t>
  </si>
  <si>
    <t>SPIN Kurek kulowy kątowy z filtrem i obrotową nakrętką DN20-PN25 G3/4-G3/4</t>
  </si>
  <si>
    <t>LOFT Bateria umywalkowa stojąca z automatycznym korkiem spustowym</t>
  </si>
  <si>
    <t>LOFT BLACK Bateria wannowo-natryskowa podtynkowa</t>
  </si>
  <si>
    <t>LOFT BLACK Bateria wannowa ścienna</t>
  </si>
  <si>
    <t>LOFT BLACK Bateria natryskowa ścienna</t>
  </si>
  <si>
    <t>LOFT BLACK Bateria natryskowa podtynkowa</t>
  </si>
  <si>
    <t>LOFT BLACK Bateria bidetowa stojąca z korkiem spustowym</t>
  </si>
  <si>
    <t>DECOR Bateria wannowa ścienna z akcesoriami</t>
  </si>
  <si>
    <t>DECOR Bateria natryskowa ścienna z akcesoriami</t>
  </si>
  <si>
    <t>DECOR BLACK Bateria wannowa ścienna z akcesoriami</t>
  </si>
  <si>
    <t>DECOR BLACK Bateria natryskowa ścienna z akcesoriami</t>
  </si>
  <si>
    <t xml:space="preserve">ESTO Bateria natryskowa podtynkowa </t>
  </si>
  <si>
    <t>ESTO BLACK Bateria natryskowa podtynkowa</t>
  </si>
  <si>
    <t>PROFF Zespół rozdzielaczy K1-3 G1"-G1/2" n=3</t>
  </si>
  <si>
    <t>PROFF Zespół rozdzielaczy K1-4 G1"-G1/2" n=4</t>
  </si>
  <si>
    <t>PROFF Zespół rozdzielaczy K1-5 G1"-G1/2" n=5</t>
  </si>
  <si>
    <t>PROFF Zespół rozdzielaczy K1-6 G1"-G1/2" n=6</t>
  </si>
  <si>
    <t>PROFF Zespół rozdzielaczy K1-7 G1"-G1/2" n=7</t>
  </si>
  <si>
    <t>PROFF Zespół rozdzielaczy K1-8 G1"-G1/2" n=8</t>
  </si>
  <si>
    <t>PROFF Zespół rozdzielaczy K1-12 G1"-G1/2" n=12</t>
  </si>
  <si>
    <t>PROFF Zespół rozdzielaczy K2-2 G1"-G3/4" n=2</t>
  </si>
  <si>
    <t>PROFF Zespół rozdzielaczy K2-3 G1"-G3/4" n=3</t>
  </si>
  <si>
    <t>PROFF Zespół rozdzielaczy K2-4 G1"-G3/4" n=4</t>
  </si>
  <si>
    <t>PROFF Zespół rozdzielaczy K2-5 G1"-G3/4" n=5</t>
  </si>
  <si>
    <t>PROFF Zespół rozdzielaczy K2-6 G1"-G3/4" n=6</t>
  </si>
  <si>
    <t>PROFF Zespół rozdzielaczy K2-7 G1"-G3/4" n=7</t>
  </si>
  <si>
    <t>PROFF Zespół rozdzielaczy K2-8 G1"-G3/4" n=8</t>
  </si>
  <si>
    <t>PROFF Zespół rozdzielaczy K2-9 G1"-G3/4" n=9</t>
  </si>
  <si>
    <t>PROFF Zespół rozdzielaczy K2-10 G1"-G3/4" n=10</t>
  </si>
  <si>
    <t>PROFF Zespół rozdzielaczy K2-11 G1"-G3/4" n=11</t>
  </si>
  <si>
    <t>PROFF Zespół rozdzielaczy K2-12 G1"-G3/4" n=12</t>
  </si>
  <si>
    <t xml:space="preserve">PROFF Zespół rozdzielaczy K2MINI-2 G1"-G3/4" n=2 </t>
  </si>
  <si>
    <t xml:space="preserve">PROFF Zespół rozdzielaczy K2MINI-4 G1"-G3/4" n=4 </t>
  </si>
  <si>
    <t xml:space="preserve">PROFF Zespół rozdzielaczy K2MINI-5 G1"-G3/4" n=5  </t>
  </si>
  <si>
    <t xml:space="preserve">PROFF Zespół rozdzielaczy K2MINI-6 G1"-G3/4" n=6  </t>
  </si>
  <si>
    <t xml:space="preserve">PROFF Zespół rozdzielaczy K2MINI-7 G1"-G3/4" n=7  </t>
  </si>
  <si>
    <t xml:space="preserve">PROFF Zespół rozdzielaczy K2MINI-9 G1"-G3/4" n=9  </t>
  </si>
  <si>
    <t xml:space="preserve">PROFF Zespół rozdzielaczy K2MINI-11 G1"-G3/4" n=11 </t>
  </si>
  <si>
    <t xml:space="preserve">PROFF Zespół rozdzielaczy K3-2 G1"-G3/4" n=2 </t>
  </si>
  <si>
    <t xml:space="preserve">PROFF Zespół rozdzielaczy K3-3 G1"-G3/4" n=3 </t>
  </si>
  <si>
    <t xml:space="preserve">PROFF Zespół rozdzielaczy K3-4 G1"-G3/4" n=4 </t>
  </si>
  <si>
    <t xml:space="preserve">PROFF Zespół rozdzielaczy K3-5 G1"-G3/4" n=5  </t>
  </si>
  <si>
    <t xml:space="preserve">PROFF Zespół rozdzielaczy K3-6 G1"-G3/4" n=6  </t>
  </si>
  <si>
    <t xml:space="preserve">PROFF Zespół rozdzielaczy K3-7 G1"-G3/4" n=7  </t>
  </si>
  <si>
    <t xml:space="preserve">PROFF Zespół rozdzielaczy K3-8 G1"-G3/4" n=8  </t>
  </si>
  <si>
    <t xml:space="preserve">PROFF Zespół rozdzielaczy K3-9 G1"-G3/4" n=9  </t>
  </si>
  <si>
    <t xml:space="preserve">PROFF Zespół rozdzielaczy K3-10 G1"-G3/4" n=10  </t>
  </si>
  <si>
    <t xml:space="preserve">PROFF Zespół rozdzielaczy K3-11 G1"-G3/4" n=11  </t>
  </si>
  <si>
    <t xml:space="preserve">PROFF Zespół rozdzielaczy K4-5 G1"-G3/4" n=5  </t>
  </si>
  <si>
    <t xml:space="preserve">PROFF Zespół rozdzielaczy K4-6 G1"-G3/4" n=6  </t>
  </si>
  <si>
    <t xml:space="preserve">PROFF Zespół rozdzielaczy K4-7 G1"-G3/4" n=7  </t>
  </si>
  <si>
    <t xml:space="preserve">PROFF Zespół rozdzielaczy K4-8 G1"-G3/4" n=8  </t>
  </si>
  <si>
    <t xml:space="preserve">PROFF Zespół rozdzielaczy K4-9 G1"-G3/4" n=9  </t>
  </si>
  <si>
    <t xml:space="preserve">PROFF Zespół rozdzielaczy K4-10 G1"-G3/4" n=10  </t>
  </si>
  <si>
    <t xml:space="preserve">PROFF Zespół rozdzielaczy K4-11 G1"-G3/4" n=11  </t>
  </si>
  <si>
    <t xml:space="preserve">PROFF Zespół rozdzielaczy K4-12 G1"-G3/4" n=12  </t>
  </si>
  <si>
    <t xml:space="preserve">PROFF Zespół rozdzielaczy K5-2 G1"-G3/4" n=2 </t>
  </si>
  <si>
    <t xml:space="preserve">PROFF Zespół rozdzielaczy K5-3 G1"-G3/4" n=3 </t>
  </si>
  <si>
    <t xml:space="preserve">PROFF Zespół rozdzielaczy K5-4 G1"-G3/4" n=4 </t>
  </si>
  <si>
    <t xml:space="preserve">PROFF Zespół rozdzielaczy K5-5 G1"-G3/4" n=5  </t>
  </si>
  <si>
    <t xml:space="preserve">PROFF Zespół rozdzielaczy K5-6 G1"-G3/4" n=6  </t>
  </si>
  <si>
    <t xml:space="preserve">PROFF Zespół rozdzielaczy K5-7 G1"-G3/4" n=7  </t>
  </si>
  <si>
    <t xml:space="preserve">PROFF Zespół rozdzielaczy K5-8 G1"-G3/4" n=8  </t>
  </si>
  <si>
    <t xml:space="preserve">PROFF Zespół rozdzielaczy K5-9 G1"-G3/4" n=9  </t>
  </si>
  <si>
    <t xml:space="preserve">PROFF Zespół rozdzielaczy K5-10 G1"-G3/4" n=10  </t>
  </si>
  <si>
    <t xml:space="preserve">PROFF Zespół rozdzielaczy K5-11 G1"-G3/4" n=11  </t>
  </si>
  <si>
    <t xml:space="preserve">PROFF Zespół rozdzielaczy K5-12 G1"-G3/4" n=12  </t>
  </si>
  <si>
    <t xml:space="preserve">BASE Zespół rozdzielaczy K1-2 G1"-G1/2" n=2 </t>
  </si>
  <si>
    <t xml:space="preserve">BASE Zespół rozdzielaczy K1-3 G1"-G1/2" n=3 </t>
  </si>
  <si>
    <t xml:space="preserve">BASE Zespół rozdzielaczy K1-4 G1"-G1/2" n=4 </t>
  </si>
  <si>
    <t xml:space="preserve">BASE Zespół rozdzielaczy K1-5 G1"-G1/2" n=5 </t>
  </si>
  <si>
    <t xml:space="preserve">BASE Zespół rozdzielaczy K1-6 G1"-G1/2" n=6 </t>
  </si>
  <si>
    <t xml:space="preserve">BASE Zespół rozdzielaczy K1-7 G1"-G1/2" n=7 </t>
  </si>
  <si>
    <t xml:space="preserve">BASE Zespół rozdzielaczy K1-8 G1"-G1/2" n=8 </t>
  </si>
  <si>
    <t xml:space="preserve">BASE Zespół rozdzielaczy K1-9 G1"-G1/2" n=9 </t>
  </si>
  <si>
    <t xml:space="preserve">BASE Zespół rozdzielaczy K1-10 G1"-G1/2" n=10 </t>
  </si>
  <si>
    <t xml:space="preserve">BASE Zespół rozdzielaczy K1-11 G1"-G1/2" n=11 </t>
  </si>
  <si>
    <t xml:space="preserve">BASE Zespół rozdzielaczy K1-12 G1"-G1/2" n=12 </t>
  </si>
  <si>
    <t xml:space="preserve">BASE Zespół rozdzielaczy K2-2 G1"-G3/4" n=2 </t>
  </si>
  <si>
    <t xml:space="preserve">BASE Zespół rozdzielaczy K2-3 G1"-G3/4" n=3 </t>
  </si>
  <si>
    <t xml:space="preserve">BASE Zespół rozdzielaczy K2-4 G1"-G3/4" n=4 </t>
  </si>
  <si>
    <t xml:space="preserve">BASE Zespół rozdzielaczy K2-5 G1"-G3/4" n=5 </t>
  </si>
  <si>
    <t xml:space="preserve">BASE Zespół rozdzielaczy K2-6 G1"-G3/4" n=6 </t>
  </si>
  <si>
    <t xml:space="preserve">BASE Zespół rozdzielaczy K2-7 G1"-G3/4" n=7 </t>
  </si>
  <si>
    <t xml:space="preserve">BASE Zespół rozdzielaczy K2-8 G1"-G3/4" n=8 </t>
  </si>
  <si>
    <t xml:space="preserve">BASE Zespół rozdzielaczy K2-9 G1"-G3/4" n=9 </t>
  </si>
  <si>
    <t xml:space="preserve">BASE Zespół rozdzielaczy K2-10 G1"-G3/4" n=10 </t>
  </si>
  <si>
    <t xml:space="preserve">BASE Zespół rozdzielaczy K2-11 G1"-G3/4" n=11 </t>
  </si>
  <si>
    <t xml:space="preserve">BASE Zespół rozdzielaczy K2-12 G1"-G3/4" n=12 </t>
  </si>
  <si>
    <t>BASE Zespół rozdzielaczy K2MINI-2 G1"-G3/4" n=2</t>
  </si>
  <si>
    <t xml:space="preserve">BASE Zespół rozdzielaczy K2MINI-3 G1"-G3/4" n=3 </t>
  </si>
  <si>
    <t xml:space="preserve">BASE Zespół rozdzielaczy K2MINI-4 G1"-G3/4" n=4 </t>
  </si>
  <si>
    <t xml:space="preserve">BASE Zespół rozdzielaczy K2MINI-5 G1"-G3/4" n=5 </t>
  </si>
  <si>
    <t xml:space="preserve">BASE Zespół rozdzielaczy K2MINI-6 G1"-G3/4" n=6 </t>
  </si>
  <si>
    <t xml:space="preserve">BASE Zespół rozdzielaczy K2MINI-7 G1"-G3/4" n=7 </t>
  </si>
  <si>
    <t xml:space="preserve">BASE Zespół rozdzielaczy K2MINI-8 G1"-G3/4" n=8  </t>
  </si>
  <si>
    <t xml:space="preserve">BASE Zespół rozdzielaczy K2MINI-9 G1"-G3/4" n=9  </t>
  </si>
  <si>
    <t xml:space="preserve">BASE Zespół rozdzielaczy K2MINI-10 G1"-G3/4" n=10  </t>
  </si>
  <si>
    <t xml:space="preserve">BASE Zespół rozdzielaczy K2MINI-11 G1"-G3/4" n=11 </t>
  </si>
  <si>
    <t xml:space="preserve">BASE INOX Zespół rozdzielaczy K2MINI PLUS-2 G1"-G3/4" n=2 </t>
  </si>
  <si>
    <t xml:space="preserve">BASE INOX Zespół rozdzielaczy K2MINI PLUS-3 G1"-G3/4" n=3 </t>
  </si>
  <si>
    <t xml:space="preserve">BASE INOX Zespół rozdzielaczy K2MINI PLUS-4 G1"-G3/4" n=4 </t>
  </si>
  <si>
    <t xml:space="preserve">BASE INOX Zespół rozdzielaczy K2MINI PLUS-5 G1"-G3/4" n=5 </t>
  </si>
  <si>
    <t xml:space="preserve">BASE INOX Zespół rozdzielaczy K2MINI PLUS-6 G1"-G3/4" n=6 </t>
  </si>
  <si>
    <t xml:space="preserve">BASE INOX Zespół rozdzielaczy K2MINI PLUS-7 G1"-G3/4" n=7 </t>
  </si>
  <si>
    <t xml:space="preserve">BASE INOX Zespół rozdzielaczy K2MINI PLUS-8 G1"-G3/4" n=8  </t>
  </si>
  <si>
    <t xml:space="preserve">BASE INOX Zespół rozdzielaczy K2MINI PLUS-9 G1"-G3/4" n=9  </t>
  </si>
  <si>
    <t xml:space="preserve">BASE INOX Zespół rozdzielaczy K2MINI PLUS-10 G1"-G3/4" n=10  </t>
  </si>
  <si>
    <t xml:space="preserve">BASE INOX Zespół rozdzielaczy K2MINI PLUS-11 G1"-G3/4" n=11 </t>
  </si>
  <si>
    <t xml:space="preserve">BASE Zespół rozdzielaczy K3-2 G1"-G3/4" n=2 </t>
  </si>
  <si>
    <t xml:space="preserve">BASE Zespół rozdzielaczy K3-3 G1"-G3/4" n=3 </t>
  </si>
  <si>
    <t xml:space="preserve">BASE Zespół rozdzielaczy K3-4 G1"-G3/4" n=4 </t>
  </si>
  <si>
    <t xml:space="preserve">BASE Zespół rozdzielaczy K3-5 G1"-G3/4" n=5  </t>
  </si>
  <si>
    <t xml:space="preserve">BASE Zespół rozdzielaczy K3-6 G1"-G3/4" n=6  </t>
  </si>
  <si>
    <t xml:space="preserve">BASE Zespół rozdzielaczy K3-7 G1"-G3/4" n=7  </t>
  </si>
  <si>
    <t xml:space="preserve">BASE Zespół rozdzielaczy K3-8 G1"-G3/4" n=8  </t>
  </si>
  <si>
    <t xml:space="preserve">BASE Zespół rozdzielaczy K3-9 G1"-G3/4" n=9  </t>
  </si>
  <si>
    <t xml:space="preserve">BASE Zespół rozdzielaczy K3-10 G1"-G3/4" n=10  </t>
  </si>
  <si>
    <t xml:space="preserve">BASE Zespół rozdzielaczy K3-11 G1"-G3/4" n=11  </t>
  </si>
  <si>
    <t xml:space="preserve">BASE Zespół rozdzielaczy K3-12 G1"-G3/4" n=12  </t>
  </si>
  <si>
    <t xml:space="preserve">BASE Zespół rozdzielaczy K4-2 G1"-G3/4" n=2 </t>
  </si>
  <si>
    <t xml:space="preserve">BASE Zespół rozdzielaczy K4-3 G1"-G3/4" n=3 </t>
  </si>
  <si>
    <t xml:space="preserve">BASE Zespół rozdzielaczy K4-4 G1"-G3/4" n=4 </t>
  </si>
  <si>
    <t xml:space="preserve">BASE Zespół rozdzielaczy K4-5 G1"-G3/4" n=5  </t>
  </si>
  <si>
    <t xml:space="preserve">BASE Zespół rozdzielaczy K4-6 G1"-G3/4" n=6  </t>
  </si>
  <si>
    <t xml:space="preserve">BASE Zespół rozdzielaczy K4-7 G1"-G3/4" n=7  </t>
  </si>
  <si>
    <t xml:space="preserve">BASE Zespół rozdzielaczy K4-8 G1"-G3/4" n=8  </t>
  </si>
  <si>
    <t xml:space="preserve">BASE Zespół rozdzielaczy K4-9 G1"-G3/4" n=9  </t>
  </si>
  <si>
    <t xml:space="preserve">BASE Zespół rozdzielaczy K4-10 G1"-G3/4" n=10  </t>
  </si>
  <si>
    <t xml:space="preserve">BASE Zespół rozdzielaczy K4-11 G1"-G3/4" n=11  </t>
  </si>
  <si>
    <t xml:space="preserve">BASE Zespół rozdzielaczy K4-12 G1"-G3/4" n=12  </t>
  </si>
  <si>
    <t xml:space="preserve">BASE Zespół rozdzielaczy K5-2 G1"-G3/4" n=2 </t>
  </si>
  <si>
    <t xml:space="preserve">BASE Zespół rozdzielaczy K5-3 G1"-G3/4" n=3 </t>
  </si>
  <si>
    <t xml:space="preserve">BASE Zespół rozdzielaczy K5-4 G1"-G3/4" n=4 </t>
  </si>
  <si>
    <t xml:space="preserve">BASE Zespół rozdzielaczy K5-5 G1"-G3/4" n=5  </t>
  </si>
  <si>
    <t xml:space="preserve">BASE Zespół rozdzielaczy K5-6 G1"-G3/4" n=6  </t>
  </si>
  <si>
    <t xml:space="preserve">BASE Zespół rozdzielaczy K5-7 G1"-G3/4" n=7  </t>
  </si>
  <si>
    <t xml:space="preserve">BASE Zespół rozdzielaczy K5-8 G1"-G3/4" n=8  </t>
  </si>
  <si>
    <t xml:space="preserve">BASE Zespół rozdzielaczy K5-9 G1"-G3/4" n=9  </t>
  </si>
  <si>
    <t xml:space="preserve">BASE Zespół rozdzielaczy K5-10 G1"-G3/4" n=10  </t>
  </si>
  <si>
    <t xml:space="preserve">BASE Zespół rozdzielaczy K5-11 G1"-G3/4" n=11  </t>
  </si>
  <si>
    <t xml:space="preserve">BASE Zespół rozdzielaczy K5-12 G1"-G3/4" n=12  </t>
  </si>
  <si>
    <t xml:space="preserve">BASE INOX Zespół rozdzielaczy K5 PLUS-2 G1"-G3/4" n=2 </t>
  </si>
  <si>
    <t xml:space="preserve">BASE INOX Zespół rozdzielaczy K5 PLUS-3 G1"-G3/4" n=3 </t>
  </si>
  <si>
    <t xml:space="preserve">BASE INOX Zespół rozdzielaczy K5 PLUS-4 G1"-G3/4" n=4 </t>
  </si>
  <si>
    <t xml:space="preserve">BASE INOX Zespół rozdzielaczy K5 PLUS-5 G1"-G3/4" n=5  </t>
  </si>
  <si>
    <t xml:space="preserve">BASE INOX Zespół rozdzielaczy K5 PLUS-6 G1"-G3/4" n=6  </t>
  </si>
  <si>
    <t xml:space="preserve">BASE INOX Zespół rozdzielaczy K5 PLUS-7 G1"-G3/4" n=7  </t>
  </si>
  <si>
    <t xml:space="preserve">BASE INOX Zespół rozdzielaczy K5 PLUS-8 G1"-G3/4" n=8  </t>
  </si>
  <si>
    <t xml:space="preserve">BASE INOX Zespół rozdzielaczy K5 PLUS-9 G1"-G3/4" n=9  </t>
  </si>
  <si>
    <t xml:space="preserve">BASE INOX Zespół rozdzielaczy K5 PLUS-10 G1"-G3/4" n=10  </t>
  </si>
  <si>
    <t xml:space="preserve">BASE INOX Zespół rozdzielaczy K5 PLUS-11 G1"-G3/4" n=11  </t>
  </si>
  <si>
    <t xml:space="preserve">BASE INOX Zespół rozdzielaczy K5 PLUS-12 G1"-G3/4" n=12  </t>
  </si>
  <si>
    <t>LOFT Kolumna natryskowa z baterią natryskową</t>
  </si>
  <si>
    <t>LOFT BLACK Kolumna natryskowa z baterią natryskową</t>
  </si>
  <si>
    <t>LOFT GOLD Kolumna natryskowa z baterią natryskową</t>
  </si>
  <si>
    <t>LOFT Kolumna natryskowa z wylewką wannową</t>
  </si>
  <si>
    <t>LOFT BLACK Kolumna natryskowa z wylewką wannową</t>
  </si>
  <si>
    <t>DECOR Kolumna natryskowa z baterią natryskową</t>
  </si>
  <si>
    <t>DECOR BLACK Kolumna natryskowa z baterią natryskową</t>
  </si>
  <si>
    <t>STANDARD Mieszacz baterii (niski) ø 35</t>
  </si>
  <si>
    <t>STANDARD Mieszacz baterii (niski) ø 40</t>
  </si>
  <si>
    <t>PROFF PLUS Grupa pompowo-mieszająca z pompą LFP</t>
  </si>
  <si>
    <t>PROFF COMFORT Grupa pompowo-mieszająca z pompą LFP</t>
  </si>
  <si>
    <t>PROFF PLUS Grupa pompowo-mieszająca z pompą WILO</t>
  </si>
  <si>
    <t>PROFF COMFORT Grupa pompowo-mieszająca z pompą WILO</t>
  </si>
  <si>
    <t>ESTO Kolumna natryskowa z baterią natryskową</t>
  </si>
  <si>
    <t>ESTO BLACK Kolumna natryskowa z baterią natryskową</t>
  </si>
  <si>
    <t>ESTO Kolumna natryskowa z wylewką wannową</t>
  </si>
  <si>
    <t>ESTO BLACK Kolumna natryskowa z wylewką wannową</t>
  </si>
  <si>
    <t>5902273558996</t>
  </si>
  <si>
    <t>5902273559009</t>
  </si>
  <si>
    <t>5902273558934</t>
  </si>
  <si>
    <t>5902273558941</t>
  </si>
  <si>
    <t>Chrome</t>
  </si>
  <si>
    <t>CARRE Zestaw natryskowy podtynkowy</t>
  </si>
  <si>
    <t>CARRE BLACK Zestaw natryskowy podtynkowy</t>
  </si>
  <si>
    <t>CARRE GOLD Zestaw natryskowy podtynkowy</t>
  </si>
  <si>
    <t>CARRE Głowica prysznicowa 200x200x2 mm</t>
  </si>
  <si>
    <t xml:space="preserve">CARRE Głowica prysznicowa 250x250x2 mm </t>
  </si>
  <si>
    <t>CARRE Głowica prysznicowa 300x300x2 mm</t>
  </si>
  <si>
    <t>CARRE GOLD Głowica prysznicowa 250x250</t>
  </si>
  <si>
    <t>CARRE BLACK Głowica prysznicowa 250x250</t>
  </si>
  <si>
    <t>CARRE Wąż natryskowy PVC SilverShine</t>
  </si>
  <si>
    <t>5902273555667</t>
  </si>
  <si>
    <t>Element przedłużający do kolumny natryskowej</t>
  </si>
  <si>
    <t>5902273557609</t>
  </si>
  <si>
    <t>5902273557616</t>
  </si>
  <si>
    <t>1" G1</t>
  </si>
  <si>
    <t>1" G5/4</t>
  </si>
  <si>
    <t>SPIN Kurek kulowy kątowy z filtrem i magnesem DN20-PN25 G3/4-G3/4</t>
  </si>
  <si>
    <t>DECOR Mieszacz do baterii DECOR ø 35</t>
  </si>
  <si>
    <t>5902273553434</t>
  </si>
  <si>
    <t>5902273553441</t>
  </si>
  <si>
    <t>5902273556879</t>
  </si>
  <si>
    <t>5902273553458</t>
  </si>
  <si>
    <t>5902273553526</t>
  </si>
  <si>
    <t>5902273556886</t>
  </si>
  <si>
    <t>5902273553465</t>
  </si>
  <si>
    <t>5902273553519</t>
  </si>
  <si>
    <t>5902273553472</t>
  </si>
  <si>
    <t>5902273553489</t>
  </si>
  <si>
    <t>5902273556893</t>
  </si>
  <si>
    <t>5902273553496</t>
  </si>
  <si>
    <t>5902273553540</t>
  </si>
  <si>
    <t>5902273556909</t>
  </si>
  <si>
    <t>5902273553502</t>
  </si>
  <si>
    <t>5902273553533</t>
  </si>
  <si>
    <t>5902273552444</t>
  </si>
  <si>
    <t>1/14</t>
  </si>
  <si>
    <t>5902273545491</t>
  </si>
  <si>
    <t>5902273545460</t>
  </si>
  <si>
    <t>1/48</t>
  </si>
  <si>
    <t>5902273545514</t>
  </si>
  <si>
    <t>1/42</t>
  </si>
  <si>
    <t>5902273545507</t>
  </si>
  <si>
    <t>5902273545484</t>
  </si>
  <si>
    <t>5902273545477</t>
  </si>
  <si>
    <t>5902273545439</t>
  </si>
  <si>
    <t>5902273545446</t>
  </si>
  <si>
    <t>1/4</t>
  </si>
  <si>
    <t>5902273539360</t>
  </si>
  <si>
    <t>1/22</t>
  </si>
  <si>
    <t>1/45</t>
  </si>
  <si>
    <t>1/26</t>
  </si>
  <si>
    <t>1/10/50</t>
  </si>
  <si>
    <t>1/10/50/150</t>
  </si>
  <si>
    <t>1/50/150</t>
  </si>
  <si>
    <t>1/200</t>
  </si>
  <si>
    <t>5902273555964</t>
  </si>
  <si>
    <t>5902273554141</t>
  </si>
  <si>
    <t>5902273559771</t>
  </si>
  <si>
    <t>5902273559788</t>
  </si>
  <si>
    <t>5902273559795</t>
  </si>
  <si>
    <t>Brushed Gold</t>
  </si>
  <si>
    <t>Satin Copper</t>
  </si>
  <si>
    <t>Kod EAN jednostkowe</t>
  </si>
  <si>
    <t>5902273539537</t>
  </si>
  <si>
    <t>5902273550105</t>
  </si>
  <si>
    <t>5902273534761</t>
  </si>
  <si>
    <t>5902273534723</t>
  </si>
  <si>
    <t>5902273534747</t>
  </si>
  <si>
    <t>5902273534778</t>
  </si>
  <si>
    <t>5902273543824</t>
  </si>
  <si>
    <t>5902273534730</t>
  </si>
  <si>
    <t>5902273534754</t>
  </si>
  <si>
    <t>5902273545293</t>
  </si>
  <si>
    <t>5902273545309</t>
  </si>
  <si>
    <t>5902273527152</t>
  </si>
  <si>
    <t>5902273547518</t>
  </si>
  <si>
    <t>5902273547501</t>
  </si>
  <si>
    <t>5902273545279</t>
  </si>
  <si>
    <t>5902273515883</t>
  </si>
  <si>
    <t>5902273515852</t>
  </si>
  <si>
    <t>5902273515869</t>
  </si>
  <si>
    <t>5902273515876</t>
  </si>
  <si>
    <t>5902273515937</t>
  </si>
  <si>
    <t>5902273515890</t>
  </si>
  <si>
    <t>5902273515920</t>
  </si>
  <si>
    <t>5902273515913</t>
  </si>
  <si>
    <t>5902273534693</t>
  </si>
  <si>
    <t>5902273534624</t>
  </si>
  <si>
    <t>5902273534655</t>
  </si>
  <si>
    <t/>
  </si>
  <si>
    <t>5902273545910</t>
  </si>
  <si>
    <t>5902273501657</t>
  </si>
  <si>
    <t>5902273544814</t>
  </si>
  <si>
    <t>5902273558156</t>
  </si>
  <si>
    <t>5902273554165</t>
  </si>
  <si>
    <t>5902273558361</t>
  </si>
  <si>
    <t>5902273544807</t>
  </si>
  <si>
    <t>5902273507161</t>
  </si>
  <si>
    <t>5902273507178</t>
  </si>
  <si>
    <t>5902273536925</t>
  </si>
  <si>
    <t>5902273507185</t>
  </si>
  <si>
    <t>5902273507192</t>
  </si>
  <si>
    <t>5902273536932</t>
  </si>
  <si>
    <t>5902273509714</t>
  </si>
  <si>
    <t>5902273509721</t>
  </si>
  <si>
    <t>5902273509561</t>
  </si>
  <si>
    <t>5902273509585</t>
  </si>
  <si>
    <t>5902273538400</t>
  </si>
  <si>
    <t>5902273537014</t>
  </si>
  <si>
    <t>5902273537007</t>
  </si>
  <si>
    <t>5902273538295</t>
  </si>
  <si>
    <t>5902273538288</t>
  </si>
  <si>
    <t>LOFT BRUSHED GOLD Zestaw natryskowy punktowy, 3-funkcyjny</t>
  </si>
  <si>
    <t>LOFT SATIN COPPER Zestaw natryskowy punktowy, 3-funkcyjny</t>
  </si>
  <si>
    <t xml:space="preserve">SOFT BRUSHED GOLD Automatyczny korek spustowy z przelewem </t>
  </si>
  <si>
    <t xml:space="preserve">SOFT  SATIN COPPER Automatyczny korek spustowy z przelewem  </t>
  </si>
  <si>
    <t>Brusched Gold</t>
  </si>
  <si>
    <t>Magnetyczny Separator Zanieczyszczeń V-Pure</t>
  </si>
  <si>
    <t>Magnetyczny Separator Zanieczyszczeń H-Pure</t>
  </si>
  <si>
    <t xml:space="preserve">PIZA-M Filtr skośny do wody mosiężny z wkładem magnetycznym </t>
  </si>
  <si>
    <t>Śrubunek przyłączny G3/4 chron/ niklowany</t>
  </si>
  <si>
    <t>SPIN Kurek kulowy z filtrem i magnesem DN20-PN25 G3/4-G3/4</t>
  </si>
  <si>
    <t>G3/4-G3/4</t>
  </si>
  <si>
    <t>SPIN Kurek kulowy z filtrem i magnesem DN25-PN25 G1-G1</t>
  </si>
  <si>
    <t>G1-G1</t>
  </si>
  <si>
    <t>LOFT Gun Metal Zestaw natryskowy punktowy, 3-funkcyjny</t>
  </si>
  <si>
    <t>Gun Metal</t>
  </si>
  <si>
    <t xml:space="preserve"> 	5902273567202</t>
  </si>
  <si>
    <t xml:space="preserve">SOFT Gun Metal Automatyczny korek spustowy z przelewem </t>
  </si>
  <si>
    <t xml:space="preserve"> 	5902273567219</t>
  </si>
  <si>
    <t>2409150</t>
  </si>
  <si>
    <t xml:space="preserve">Magnetyczny Separator Zanieczyszczeń M-Pure </t>
  </si>
  <si>
    <t>CENA KATALOGOWA netto PLN  od 17.10.2022</t>
  </si>
  <si>
    <t xml:space="preserve">cena specjalna </t>
  </si>
  <si>
    <t>SOHO Bateria umywalkowa z automatycznym korkiem spustowym</t>
  </si>
  <si>
    <t>SOHO Bateria umywalkowa stojąca, nablatowa, wysoka</t>
  </si>
  <si>
    <t>SOHO Bateria umywalkowa podtynkowa</t>
  </si>
  <si>
    <t>SOHO Bateria wannowa ścienna</t>
  </si>
  <si>
    <t>SOHO Bateria wannowo-natryskowa podtynkowa</t>
  </si>
  <si>
    <t>SOHO Bateria podtynkowa z przełącznikiem ceramicznym 3-funkcyjnym</t>
  </si>
  <si>
    <t>SOHO Bateria natryskowa ścienna</t>
  </si>
  <si>
    <t xml:space="preserve">SOHO Bateria natryskowa podtynkowa </t>
  </si>
  <si>
    <t>SOHO BLACK Bateria umywalkowa z automatycznym korkiem spustowym</t>
  </si>
  <si>
    <t>SOHO BLACK Bateria umywalkowa stojąca, nablatowa, wysoka</t>
  </si>
  <si>
    <t xml:space="preserve">SOHO BLACK Bateria umywalkowa podtynkowa </t>
  </si>
  <si>
    <t>SOHO BLACK Bateria wannowa ścienna</t>
  </si>
  <si>
    <t>SOHO BLACK Bateria wannowo-natryskowa podtynkowa</t>
  </si>
  <si>
    <t>SOHO BLACK Bateria podtynkowa z przełącznikiem ceramicznym 3-funkcyjnym</t>
  </si>
  <si>
    <t>SOHO BLACK Bateria natryskowa ścienna</t>
  </si>
  <si>
    <t xml:space="preserve">SOHO BLACK Bateria natryskowa podtynkowa </t>
  </si>
  <si>
    <t xml:space="preserve">ARS CHROM Bateria umywalkowa stojąca bez korka spustowego </t>
  </si>
  <si>
    <t xml:space="preserve">ARS CHROM Bateria umywalkowa stojąca wysoka </t>
  </si>
  <si>
    <t xml:space="preserve">ARS CHROM Bateria umywalkowa podtynkowa </t>
  </si>
  <si>
    <t>ARS CHROM Bateria wannowaowa  bez akcesoriów</t>
  </si>
  <si>
    <t>ARS CHROM Bateria natryskowa  bez akcesoriów</t>
  </si>
  <si>
    <t xml:space="preserve">ARS CHROM Bateria wannowa 4-otworowa </t>
  </si>
  <si>
    <t>848180 12</t>
  </si>
  <si>
    <t>28.14.12.1</t>
  </si>
  <si>
    <t xml:space="preserve">ARS CHROM Bateria bidetowa </t>
  </si>
  <si>
    <t xml:space="preserve">ARS BLACK Bateria umywalkowa stojąca bez korka spustowego </t>
  </si>
  <si>
    <t xml:space="preserve">ARS BLACK Bateria umywalkowa stojąca wysoka </t>
  </si>
  <si>
    <t xml:space="preserve">ARS BLACK Bateria umywalkowa podtynkowa </t>
  </si>
  <si>
    <t>ARS BLACK Bateria wannowaowa  bez akcesoriów</t>
  </si>
  <si>
    <t>ARS BLACK Bateria natryskowa  bez akcesoriów</t>
  </si>
  <si>
    <t xml:space="preserve">ARS BLACK Bateria wannowa 4-otworowa </t>
  </si>
  <si>
    <t xml:space="preserve">ARS BLACK Bateria bidetowa </t>
  </si>
  <si>
    <t xml:space="preserve">ARS BRUSHED GOLD Bateria umywalkowa stojąca bez korka spustowego </t>
  </si>
  <si>
    <t xml:space="preserve">ARS BRUSHED GOLD Bateria umywalkowa stojąca wysoka </t>
  </si>
  <si>
    <t xml:space="preserve">ARS BRUSHED GOLD Bateria umywalkowa podtynkowa </t>
  </si>
  <si>
    <t>ARS BRUSHED GOLD Bateria wannowaowa  bez akcesoriów</t>
  </si>
  <si>
    <t>ARS BRUSHED GOLD Bateria natryskowa  bez akcesoriów</t>
  </si>
  <si>
    <t xml:space="preserve">ARS BRUSHED GOLD Bateria wannowa 4-otworowa </t>
  </si>
  <si>
    <t xml:space="preserve">ARS BRUSHED GOLD Bateria bidetowa </t>
  </si>
  <si>
    <t xml:space="preserve">ARS SATIN COPPER Bateria umywalkowa stojąca bez korka spustowego </t>
  </si>
  <si>
    <t xml:space="preserve">ARS SATIN COPPER Bateria umywalkowa stojąca wysoka </t>
  </si>
  <si>
    <t xml:space="preserve">ARS SATIN COPPER Bateria umywalkowa podtynkowa </t>
  </si>
  <si>
    <t>ARS SATIN COPPER Bateria wannowaowa  bez akcesoriów</t>
  </si>
  <si>
    <t>ARS SATIN COPPER Bateria natryskowa  bez akcesoriów</t>
  </si>
  <si>
    <t xml:space="preserve">ARS SATIN COPPER Bateria wannowa 4-otworowa </t>
  </si>
  <si>
    <t xml:space="preserve">ARS SATIN COPPER Bateria bidetowa </t>
  </si>
  <si>
    <t xml:space="preserve">ARS GUN METAL Bateria umywalkowa stojąca bez korka spustowego </t>
  </si>
  <si>
    <t xml:space="preserve">ARS GUN METAL Bateria umywalkowa stojąca wysoka </t>
  </si>
  <si>
    <t xml:space="preserve">ARS GUN METAL Bateria umywalkowa podtynkowa </t>
  </si>
  <si>
    <t>ARS GUN METAL Bateria wannowaowa  bez akcesoriów</t>
  </si>
  <si>
    <t>ARS GUN METAL Bateria natryskowa  bez akcesoriów</t>
  </si>
  <si>
    <t xml:space="preserve">ARS GUN METAL Bateria wannowa 4-otworowa </t>
  </si>
  <si>
    <t xml:space="preserve">ARS GUN METAL Bateria bidetowa </t>
  </si>
  <si>
    <t xml:space="preserve">ARS CHROM Zestaw podtynkowy 2-funkcyjny z wylewką wannową </t>
  </si>
  <si>
    <t xml:space="preserve">ARS BLACK Zestaw podtynkowy 2-funkcyjny z wylewką wannową  </t>
  </si>
  <si>
    <t xml:space="preserve">ARS BRUSHED GOLD Zestaw podtynkowy 2-funkcyjny z wylewką wannową  </t>
  </si>
  <si>
    <t xml:space="preserve">ARS SATIN COPPER Zestaw podtynkowy 2-funkcyjny z wylewką wannową  </t>
  </si>
  <si>
    <t xml:space="preserve">ARS GUN METAL Zestaw podtynkowy 2-funkcyjny z wylewką wannową  </t>
  </si>
  <si>
    <t xml:space="preserve">ARS CHROM Kolumna natryskowa </t>
  </si>
  <si>
    <t xml:space="preserve">ARS CHROM Zestaw natryskowy podtynkowy </t>
  </si>
  <si>
    <t xml:space="preserve">ARS BLACK Kolumna natryskowa </t>
  </si>
  <si>
    <t xml:space="preserve">ARS BLACK Zestaw natryskowy podtynkowy </t>
  </si>
  <si>
    <t xml:space="preserve">ARS BRUSHED GOLD Kolumna natryskowa </t>
  </si>
  <si>
    <t xml:space="preserve">ARS BRUSHED GOLD Zestaw natryskowy podtynkowy </t>
  </si>
  <si>
    <t xml:space="preserve">ARS SATIN COPPER Kolumna natryskowa </t>
  </si>
  <si>
    <t xml:space="preserve">ARS SATIN COPPER Zestaw natryskowy podtynkowy </t>
  </si>
  <si>
    <t xml:space="preserve">ARS GUN METAL Kolumna natryskowa </t>
  </si>
  <si>
    <t xml:space="preserve">ARS GUN METAL Zestaw natryskowy podtynkowy </t>
  </si>
  <si>
    <t>Bateria umywalkowa stojąca bez korka spustowego VARSO chrom.</t>
  </si>
  <si>
    <t>5902273573326</t>
  </si>
  <si>
    <t>Bateria umywalkowa stojąca bez korka spustowego VARSO BLACK</t>
  </si>
  <si>
    <t>5902273573333</t>
  </si>
  <si>
    <t>Bateria umywalkowa stojąca bez korka spustowego VARSO BRUSHED GOLD</t>
  </si>
  <si>
    <t>5902273573340</t>
  </si>
  <si>
    <t>Bateria umywalkowa stojąca wysoka VARSO chrom</t>
  </si>
  <si>
    <t>5902273573357</t>
  </si>
  <si>
    <t>Bateria umywalkowa stojąca wysoka VARSO BLACK</t>
  </si>
  <si>
    <t>5902273573364</t>
  </si>
  <si>
    <t>Bateria umywalkowa stojąca wysoka VARSO BRUSHED GOLD</t>
  </si>
  <si>
    <t>5902273573371</t>
  </si>
  <si>
    <t>Bateria umywalkowa stojąca bez korka spustowego ASSO chrom.</t>
  </si>
  <si>
    <t>5902273573418</t>
  </si>
  <si>
    <t>Bateria umywalkowa stojąca bez korka spustowego ASSO BLACK</t>
  </si>
  <si>
    <t>5902273573425</t>
  </si>
  <si>
    <t>Bateria umywalkowa stojąca bez korka spustowego ASSO SATIN COPPER</t>
  </si>
  <si>
    <t>5902273573432</t>
  </si>
  <si>
    <t>Bateria umywalkowa stojąca bez korka spustowego ALIBI chrom.</t>
  </si>
  <si>
    <t>5902273573388</t>
  </si>
  <si>
    <t>Bateria umywalkowa stojąca bez korka spustowego ALIBI BLACK</t>
  </si>
  <si>
    <t>5902273573395</t>
  </si>
  <si>
    <t>Bateria umywalkowa stojąca bez korka spustowego ALIBI BRUSHED GOLD</t>
  </si>
  <si>
    <t>5902273573401</t>
  </si>
  <si>
    <t>Bateria umywalkowa 2-otworowa/kuchenna ENKO chrom.</t>
  </si>
  <si>
    <t>5902273573296</t>
  </si>
  <si>
    <t>Bateria umywalkowa 2-otworowa/kuchenna ENKO BLACK</t>
  </si>
  <si>
    <t>5902273573302</t>
  </si>
  <si>
    <t>Bateria umywalkowa 2-otworowa/kuchenna ENKO BRUSHED GOLD</t>
  </si>
  <si>
    <t>5902273573319</t>
  </si>
  <si>
    <t>Bateria umywalkowa 2-otworowa AVOLA chrom.</t>
  </si>
  <si>
    <t>5902273573265</t>
  </si>
  <si>
    <t>Bateria umywalkowa 2-otworowa AVOLA BLACK</t>
  </si>
  <si>
    <t>5902273573272</t>
  </si>
  <si>
    <t>Bateria umywalkowa 2-otworowa AVOLA BRUSHED GOLD</t>
  </si>
  <si>
    <t>5902273573289</t>
  </si>
  <si>
    <t>2417180-BAPV</t>
  </si>
  <si>
    <t>Bateria kuchenna 2-otworowa ENKO BRUSHED GOLD</t>
  </si>
  <si>
    <t>2417180-CHR</t>
  </si>
  <si>
    <t>Bateria kuchenna  2-otworowa ENKO chrom.</t>
  </si>
  <si>
    <t>2417180-MBK</t>
  </si>
  <si>
    <t>Bateria kuchenna 2-otworowa ENKO BLACK</t>
  </si>
  <si>
    <t>Zespół rozdzielaczy BASE ECOLINE K5H-2 PLUS G1"-PEX 16x2</t>
  </si>
  <si>
    <t>Zespół rozdzielaczy BASE ECOLINE K5H-3 PLUS G1"-PEX 16x2</t>
  </si>
  <si>
    <t>Zespół rozdzielaczy BASE ECOLINE K5H-4 PLUS G1"-PEX 16x2</t>
  </si>
  <si>
    <t>Zespół rozdzielaczy BASE ECOLINE K5H-5 PLUS G1"-PEX 16x2</t>
  </si>
  <si>
    <t>Zespół rozdzielaczy BASE ECOLINE K5H-6 PLUS G1"-PEX 16x2</t>
  </si>
  <si>
    <t>Zespół rozdzielaczy BASE ECOLINE K5H-7 PLUS G1"-PEX 16x2</t>
  </si>
  <si>
    <t>Zespół rozdzielaczy BASE ECOLINE K5H-8 PLUS G1"-PEX 16x2</t>
  </si>
  <si>
    <t>Zespół rozdzielaczy BASE ECOLINE K5H-9 PLUS G1"-PEX 16x2</t>
  </si>
  <si>
    <t>Zespół rozdzielaczy BASE ECOLINE K5H-10 PLUS G1"-PEX 16x2</t>
  </si>
  <si>
    <t>Zespół rozdzielaczy BASE ECOLINE K5H-11 PLUS G1"-PEX 16x2</t>
  </si>
  <si>
    <t>Zespół rozdzielaczy BASE ECOLINE K5H-12 PLUS G1"-PEX 16x2</t>
  </si>
  <si>
    <t>Zespół rozdzielaczy BASE ECOLINE K5B-2 G1"-G3/4"</t>
  </si>
  <si>
    <t>Zespół rozdzielaczy BASE ECOLINE K5B-3 G1"-G3/4"</t>
  </si>
  <si>
    <t>Zespół rozdzielaczy BASE ECOLINE K5B-4 G1"-G3/4"</t>
  </si>
  <si>
    <t>Zespół rozdzielaczy BASE ECOLINE K5B-5 G1"-G3/4"</t>
  </si>
  <si>
    <t>Zespół rozdzielaczy BASE ECOLINE K5B-6 G1"-G3/4"</t>
  </si>
  <si>
    <t>Zespół rozdzielaczy BASE ECOLINE K5B-7 G1"-G3/4"</t>
  </si>
  <si>
    <t>Zespół rozdzielaczy BASE ECOLINE K5B-8 G1"-G3/4"</t>
  </si>
  <si>
    <t>Zespół rozdzielaczy BASE ECOLINE K5B-9 G1"-G3/4"</t>
  </si>
  <si>
    <t>Zespół rozdzielaczy BASE ECOLINE K5B-10 G1"-G3/4"</t>
  </si>
  <si>
    <t>Zespół rozdzielaczy BASE ECOLINE K5B-11 G1"-G3/4"</t>
  </si>
  <si>
    <t>Zespół rozdzielaczy BASE ECOLINE K5B-12 G1"-G3/4"</t>
  </si>
  <si>
    <t>Zespół rozdzielaczy BASE ECOLINE PLUS K5H-2 G1"-G3/4"</t>
  </si>
  <si>
    <t>Zespół rozdzielaczy BASE ECOLINE PLUS K5H-3 G1"-G3/4"</t>
  </si>
  <si>
    <t>Zespół rozdzielaczy BASE ECOLINE PLUS K5H-4 G1"-G3/4"</t>
  </si>
  <si>
    <t>Zespół rozdzielaczy BASE ECOLINE PLUS K5H-5 G1"-G3/4"</t>
  </si>
  <si>
    <t>Zespół rozdzielaczy BASE ECOLINE PLUS K5H-6 G1"-G3/4"</t>
  </si>
  <si>
    <t>Zespół rozdzielaczy BASE ECOLINE PLUS K5H-7 G1"-G3/4"</t>
  </si>
  <si>
    <t>Zespół rozdzielaczy BASE ECOLINE PLUS K5H-8 G1"-G3/4"</t>
  </si>
  <si>
    <t>Zespół rozdzielaczy BASE ECOLINE PLUS K5H-9 G1"-G3/4"</t>
  </si>
  <si>
    <t>Zespół rozdzielaczy BASE ECOLINE PLUS K5H-10 G1"-G3/4"</t>
  </si>
  <si>
    <t>Zespół rozdzielaczy BASE ECOLINE PLUS K5H-11 G1"-G3/4"</t>
  </si>
  <si>
    <t>Zespół rozdzielaczy BASE ECOLINE PLUS K5H-12 G1"-G3/4"</t>
  </si>
  <si>
    <t>5902273574866</t>
  </si>
  <si>
    <t>5902273574873</t>
  </si>
  <si>
    <t>5902273574880</t>
  </si>
  <si>
    <t>5902273574897</t>
  </si>
  <si>
    <t>5902273574903</t>
  </si>
  <si>
    <t>5902273574910</t>
  </si>
  <si>
    <t>5902273574927</t>
  </si>
  <si>
    <t>5902273574934</t>
  </si>
  <si>
    <t>5902273574941</t>
  </si>
  <si>
    <t>5902273574958</t>
  </si>
  <si>
    <t>5902273574965</t>
  </si>
  <si>
    <t>5902273563457</t>
  </si>
  <si>
    <t>5902273563464</t>
  </si>
  <si>
    <t>5902273563471</t>
  </si>
  <si>
    <t>5902273563488</t>
  </si>
  <si>
    <t>5902273563495</t>
  </si>
  <si>
    <t>5902273563501</t>
  </si>
  <si>
    <t>5902273563518</t>
  </si>
  <si>
    <t>5902273563525</t>
  </si>
  <si>
    <t>5902273563532</t>
  </si>
  <si>
    <t>5902273563549</t>
  </si>
  <si>
    <t>5902273563556</t>
  </si>
  <si>
    <t>5902273563976</t>
  </si>
  <si>
    <t>5902273563983</t>
  </si>
  <si>
    <t>5902273563990</t>
  </si>
  <si>
    <t>5902273564003</t>
  </si>
  <si>
    <t>5902273564010</t>
  </si>
  <si>
    <t>5902273564027</t>
  </si>
  <si>
    <t>5902273564034</t>
  </si>
  <si>
    <t>5902273564041</t>
  </si>
  <si>
    <t>5902273564058</t>
  </si>
  <si>
    <t>5902273564065</t>
  </si>
  <si>
    <t>5902273564072</t>
  </si>
  <si>
    <t>2454570-CHR</t>
  </si>
  <si>
    <t>2454570-MBK</t>
  </si>
  <si>
    <t>2454570-GPV</t>
  </si>
  <si>
    <t>LOFT Zestaw natryskowy podtynkowy 2-funkcyjny</t>
  </si>
  <si>
    <t>CUBUS GOLD Kolumna natryskowa z baterią termostatyczną</t>
  </si>
  <si>
    <t>2416980-SB</t>
  </si>
  <si>
    <t>Brushed Steel</t>
  </si>
  <si>
    <t>GARDEN Kolumna Natryskowa</t>
  </si>
  <si>
    <t>3/12</t>
  </si>
  <si>
    <t>2/8</t>
  </si>
  <si>
    <t>ALFA Automatyczny zawór odpowietrzający z zaworem odcinającym, niklowany z o-ring</t>
  </si>
  <si>
    <t xml:space="preserve">TERMOCONTROL Zawór termostatyczny 3-drogowy </t>
  </si>
  <si>
    <t xml:space="preserve">OMAX Kurek kulowy z dławikiem z dźwignią stalową (DSt) (wersja N-N)  </t>
  </si>
  <si>
    <t xml:space="preserve">OMAX Kurek kulowy z dławikiem z motylkiem aluminiowym (MAl) (wersja N-N) </t>
  </si>
  <si>
    <t>OMAX Kurek kulowy z dławikiem z dźwignią stalową (DSt) (wersja N-W)</t>
  </si>
  <si>
    <t xml:space="preserve">OMAX Kurek kulowy z dławikiem z motylkiem aluminiowym (MAl) (wersja N-W) </t>
  </si>
  <si>
    <t xml:space="preserve">OMAX Kurek kulowy z dławikiem z półśrubunkiem z dźwignią stalową (DSt) </t>
  </si>
  <si>
    <t xml:space="preserve">OMAX Kurek kulowy z dławikiem z półśrubunkiem z motylkiem aluminiowym (MAl) </t>
  </si>
  <si>
    <t>5902273572008</t>
  </si>
  <si>
    <t>5902273572015</t>
  </si>
  <si>
    <t>5902273572022</t>
  </si>
  <si>
    <t>5902273572039</t>
  </si>
  <si>
    <t>5902273572046</t>
  </si>
  <si>
    <t>5902273572053</t>
  </si>
  <si>
    <t>5902273572060</t>
  </si>
  <si>
    <t>5902273572077</t>
  </si>
  <si>
    <t>5902273572084</t>
  </si>
  <si>
    <t>5902273572152</t>
  </si>
  <si>
    <t>5902273572169</t>
  </si>
  <si>
    <t>5902273572176</t>
  </si>
  <si>
    <t>5902273572183</t>
  </si>
  <si>
    <t>5902273572190</t>
  </si>
  <si>
    <t>5902273572206</t>
  </si>
  <si>
    <t>5902273572213</t>
  </si>
  <si>
    <t>5902273572220</t>
  </si>
  <si>
    <t>5902273572237</t>
  </si>
  <si>
    <t>5902273572091</t>
  </si>
  <si>
    <t>5902273572107</t>
  </si>
  <si>
    <t>5902273572114</t>
  </si>
  <si>
    <t>5902273572244</t>
  </si>
  <si>
    <t>5902273572121</t>
  </si>
  <si>
    <t>5902273572138</t>
  </si>
  <si>
    <t>5902273572145</t>
  </si>
  <si>
    <t>5902273572251</t>
  </si>
  <si>
    <t>16/96</t>
  </si>
  <si>
    <t>12/72</t>
  </si>
  <si>
    <t>10/60</t>
  </si>
  <si>
    <t>6/36</t>
  </si>
  <si>
    <t>6/24</t>
  </si>
  <si>
    <t>14/84</t>
  </si>
  <si>
    <t>8/48</t>
  </si>
  <si>
    <t>4/24</t>
  </si>
  <si>
    <t>18/108</t>
  </si>
  <si>
    <t>4/16</t>
  </si>
  <si>
    <t>3/18</t>
  </si>
  <si>
    <t>10/100</t>
  </si>
  <si>
    <t>8/80</t>
  </si>
  <si>
    <t>6/60</t>
  </si>
  <si>
    <t>6/36/72</t>
  </si>
  <si>
    <t>4/24/48</t>
  </si>
  <si>
    <t>25/250</t>
  </si>
  <si>
    <t>4/32</t>
  </si>
  <si>
    <t>3/24</t>
  </si>
  <si>
    <t>2/16</t>
  </si>
  <si>
    <t>25/150</t>
  </si>
  <si>
    <t>20/120</t>
  </si>
  <si>
    <t>5/30</t>
  </si>
  <si>
    <t>15/90</t>
  </si>
  <si>
    <t>10/80</t>
  </si>
  <si>
    <t>20/640</t>
  </si>
  <si>
    <t>10/320</t>
  </si>
  <si>
    <t>10/180</t>
  </si>
  <si>
    <t>40</t>
  </si>
  <si>
    <t>10/30/240</t>
  </si>
  <si>
    <t>10/50</t>
  </si>
  <si>
    <t>4/48</t>
  </si>
  <si>
    <t>2/40</t>
  </si>
  <si>
    <t>15/135</t>
  </si>
  <si>
    <t>15/120</t>
  </si>
  <si>
    <t>20/200</t>
  </si>
  <si>
    <t>5/20</t>
  </si>
  <si>
    <t>5/15</t>
  </si>
  <si>
    <t>10/70</t>
  </si>
  <si>
    <t>5/25</t>
  </si>
  <si>
    <t>5/40</t>
  </si>
  <si>
    <t>10/20</t>
  </si>
  <si>
    <t>10/40</t>
  </si>
  <si>
    <t>10/30</t>
  </si>
  <si>
    <t>5/10</t>
  </si>
  <si>
    <t>5/60</t>
  </si>
  <si>
    <t>10/250</t>
  </si>
  <si>
    <t>10/130</t>
  </si>
  <si>
    <t>5/50</t>
  </si>
  <si>
    <t>10/150</t>
  </si>
  <si>
    <t>5/100</t>
  </si>
  <si>
    <t>10/120</t>
  </si>
  <si>
    <t>10/200</t>
  </si>
  <si>
    <t>5/70</t>
  </si>
  <si>
    <t>10/300</t>
  </si>
  <si>
    <t>50/500</t>
  </si>
  <si>
    <t>50/200</t>
  </si>
  <si>
    <t>25/100</t>
  </si>
  <si>
    <t>20/140</t>
  </si>
  <si>
    <t>CENA KATALOGOWA netto PLN  od 12.01.2026</t>
  </si>
  <si>
    <t>2446030-W</t>
  </si>
  <si>
    <t>2303975Z</t>
  </si>
  <si>
    <t>Zestaw montażowy z rozetami okrągłymi chrom.</t>
  </si>
  <si>
    <t>Łącznik rury chrom.</t>
  </si>
  <si>
    <t>Uchwyt suwakowy do słuchawki chrom.</t>
  </si>
  <si>
    <t>Pokrętło do głowicy termostatycznej lewe chrom.</t>
  </si>
  <si>
    <t>Pokrętło przełącznika prawe chrom.</t>
  </si>
  <si>
    <t>Głowica term. VT30 chrom.</t>
  </si>
  <si>
    <t>Przełącznik 2-drogowy</t>
  </si>
  <si>
    <t>Zestaw montazowy z rozetami chrom</t>
  </si>
  <si>
    <t>Uchwyt suwakowy do słuchawki BLACK</t>
  </si>
  <si>
    <t>Widełki (częśc do 2446030) do baterii wannowej CLASS chrom.</t>
  </si>
  <si>
    <t>Zestaw montażowy z rozetami okrągłymi BLACK</t>
  </si>
  <si>
    <t>Zestaw montazowy z rozetami kwadratowymi BLACK</t>
  </si>
  <si>
    <t>Pokrętło do głowicy termostatycznej lewe BLACK</t>
  </si>
  <si>
    <t>Pokrętło przełącznika prawe BLACK</t>
  </si>
  <si>
    <t>Mieszacz 35mm niski STANDARD</t>
  </si>
  <si>
    <t>Mieszacz 35mm niski</t>
  </si>
  <si>
    <t>Przełącznik natrysku chrom.</t>
  </si>
  <si>
    <t>Przełącznik natrysku LOFT chrom.</t>
  </si>
  <si>
    <t>Mieszacz 35 wysoki STANDARD</t>
  </si>
  <si>
    <t>Mieszacz 35 wysoki</t>
  </si>
  <si>
    <t>Perlator wkręcany M18,5x1</t>
  </si>
  <si>
    <t>Głowica do baterii CLICK_ON</t>
  </si>
  <si>
    <t>Przełącznik natrysku CLICK_ON chrom.</t>
  </si>
  <si>
    <t>Przełącznik natrysku ANGELO chrom.</t>
  </si>
  <si>
    <t>Mieszacz 40 niski</t>
  </si>
  <si>
    <t>Przełącznik natrysku typ II GALEO,GALA chrom.</t>
  </si>
  <si>
    <t>Przełącznik natrysku CLASS, KRYSTAL chrom.</t>
  </si>
  <si>
    <t>Mieszacz 35mm niski z uszczelnieniem górnym</t>
  </si>
  <si>
    <t>Przełącznik kolumny natryskowej REMO chrom.</t>
  </si>
  <si>
    <t>Przełącznik kolumny natryskowej CLICK_ON chrom.</t>
  </si>
  <si>
    <t>Perlator 24 x 1 do baterii ściennej chrom.</t>
  </si>
  <si>
    <t>5902273559757</t>
  </si>
  <si>
    <t>5902273558453</t>
  </si>
  <si>
    <t>5902273552383</t>
  </si>
  <si>
    <t>5902273549901</t>
  </si>
  <si>
    <t>5902273559672</t>
  </si>
  <si>
    <t>5902273555698</t>
  </si>
  <si>
    <t>5902273555681</t>
  </si>
  <si>
    <t>5902273561859</t>
  </si>
  <si>
    <t>Części zamienne</t>
  </si>
  <si>
    <t>% zmiana ceny</t>
  </si>
  <si>
    <t>2417190-CHR</t>
  </si>
  <si>
    <t xml:space="preserve">SOHO Zestaw natryskowy podtynkowy </t>
  </si>
  <si>
    <t>2417190-MBK</t>
  </si>
  <si>
    <t>SOHO BLACK Zestaw natryskowy podtynkowy</t>
  </si>
  <si>
    <t xml:space="preserve">K5H PLUS-2 G1"-G3/4" n=2 </t>
  </si>
  <si>
    <t xml:space="preserve">K5H PLUS-3 G1"-G3/4" n=3 </t>
  </si>
  <si>
    <t xml:space="preserve">K5H PLUS-4 G1"-G3/4" n=4 </t>
  </si>
  <si>
    <t xml:space="preserve">K5H PLUS-5 G1"-G3/4" n=5 </t>
  </si>
  <si>
    <t xml:space="preserve">K5H PLUS-6 G1"-G3/4" n=6 </t>
  </si>
  <si>
    <t xml:space="preserve">K5H PLUS-7 G1"-G3/4" n=7 </t>
  </si>
  <si>
    <t xml:space="preserve">K5H PLUS-8 G1"-G3/4" n=8  </t>
  </si>
  <si>
    <t>K5H PLUS-9 G1"-G3/4" n=9</t>
  </si>
  <si>
    <t>K5H PLUS-10 G1"-G3/4" n=10</t>
  </si>
  <si>
    <t xml:space="preserve">K5H PLUS-11 G1"-G3/4" n=11  </t>
  </si>
  <si>
    <t xml:space="preserve">K5H PLUS-12 G1"-G3/4" n=12  </t>
  </si>
  <si>
    <t xml:space="preserve">K5H-2 G1"-G3/4" n=2 </t>
  </si>
  <si>
    <t xml:space="preserve">K5H-3 G1"-G3/4" n=3 </t>
  </si>
  <si>
    <t xml:space="preserve">K5H-4 G1"-G3/4" n=4 </t>
  </si>
  <si>
    <t xml:space="preserve">K5H-5 G1"-G3/4" n=5 </t>
  </si>
  <si>
    <t xml:space="preserve">K5H-6 G1"-G3/4" n=6 </t>
  </si>
  <si>
    <t xml:space="preserve">K5H-7 G1"-G3/4" n=7 </t>
  </si>
  <si>
    <t xml:space="preserve">K5H-8 G1"-G3/4" n=8  </t>
  </si>
  <si>
    <t>K5H-9 G1"-G3/4" n=9</t>
  </si>
  <si>
    <t>K5H-10 G1"-G3/4" n=10</t>
  </si>
  <si>
    <t xml:space="preserve">K5H-11 G1"-G3/4" n=11  </t>
  </si>
  <si>
    <t xml:space="preserve">K5H-12 G1"-G3/4" n=12  </t>
  </si>
  <si>
    <t>Wkład filtracyjny separatora H-Pure/V-Pure 500 mikronów</t>
  </si>
  <si>
    <t>Wkład filtracyjny separatora H-Pure/V-Pure 800 mikronów</t>
  </si>
  <si>
    <t>Klucz osadnika separatora H-Pure/V-Pure</t>
  </si>
  <si>
    <t xml:space="preserve">CENA KATALOGOWA netto PLN  od 17.10.2022 </t>
  </si>
  <si>
    <t>cena specjalna</t>
  </si>
  <si>
    <t>LOFT BLACK Zestaw natryskowy podtynkowy 2-funkcyjny</t>
  </si>
  <si>
    <t>LOFT GOLD Zestaw natryskowy podtynkowy 2-funkcyjny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</si>
</sst>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[$-415]General"/>
    <numFmt numFmtId="166" formatCode="[$$-409]#,##0.00"/>
    <numFmt numFmtId="167" formatCode="#,##0.00&quot; &quot;[$zł-415];[Red]&quot;-&quot;#,##0.00&quot; &quot;[$zł-415]"/>
    <numFmt numFmtId="168" formatCode="_ &quot;￥&quot;* #,##0.00_ ;_ &quot;￥&quot;* \-#,##0.00_ ;_ &quot;￥&quot;* \-??_ ;_ @_ "/>
    <numFmt numFmtId="169" formatCode=";;;"/>
  </numFmts>
  <fonts count="64">
    <font>
      <sz val="11"/>
      <color rgb="FF000000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000000"/>
      <name val="Czcionka tekstu podstawowego"/>
    </font>
    <font>
      <sz val="10"/>
      <name val="Arial"/>
      <family val="2"/>
      <charset val="238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charset val="134"/>
    </font>
    <font>
      <sz val="10"/>
      <name val="Arial"/>
      <family val="2"/>
      <charset val="177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rgb="FF3F3F76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color theme="1"/>
      <name val="Arial1"/>
      <charset val="238"/>
    </font>
    <font>
      <i/>
      <sz val="11"/>
      <color indexed="23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8"/>
      <name val="Calibri"/>
      <family val="2"/>
      <charset val="134"/>
    </font>
    <font>
      <sz val="10"/>
      <color indexed="8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Arial"/>
      <family val="2"/>
    </font>
    <font>
      <b/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04"/>
    </font>
    <font>
      <sz val="8"/>
      <name val="Czcionka tekstu podstawowego"/>
    </font>
    <font>
      <b/>
      <sz val="10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rgb="FFB8CCE4"/>
      </patternFill>
    </fill>
    <fill>
      <patternFill patternType="solid">
        <fgColor theme="1" tint="0.499984740745262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99CC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6" fillId="52" borderId="11" applyNumberFormat="0" applyAlignment="0" applyProtection="0"/>
    <xf numFmtId="0" fontId="16" fillId="52" borderId="11" applyNumberFormat="0" applyAlignment="0" applyProtection="0"/>
    <xf numFmtId="0" fontId="17" fillId="53" borderId="12" applyNumberFormat="0" applyAlignment="0" applyProtection="0"/>
    <xf numFmtId="0" fontId="17" fillId="53" borderId="12" applyNumberFormat="0" applyAlignment="0" applyProtection="0"/>
    <xf numFmtId="0" fontId="18" fillId="5" borderId="4" applyNumberFormat="0" applyAlignment="0" applyProtection="0"/>
    <xf numFmtId="0" fontId="19" fillId="39" borderId="11" applyNumberFormat="0" applyAlignment="0" applyProtection="0"/>
    <xf numFmtId="0" fontId="20" fillId="6" borderId="5" applyNumberFormat="0" applyAlignment="0" applyProtection="0"/>
    <xf numFmtId="0" fontId="21" fillId="52" borderId="13" applyNumberFormat="0" applyAlignment="0" applyProtection="0"/>
    <xf numFmtId="0" fontId="22" fillId="2" borderId="0" applyNumberFormat="0" applyBorder="0" applyAlignment="0" applyProtection="0"/>
    <xf numFmtId="0" fontId="23" fillId="36" borderId="0" applyNumberFormat="0" applyBorder="0" applyAlignment="0" applyProtection="0"/>
    <xf numFmtId="165" fontId="2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6" fillId="0" borderId="0">
      <alignment horizontal="center"/>
    </xf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>
      <alignment horizontal="center"/>
    </xf>
    <xf numFmtId="0" fontId="26" fillId="0" borderId="0">
      <alignment horizontal="center" textRotation="90"/>
    </xf>
    <xf numFmtId="0" fontId="19" fillId="39" borderId="11" applyNumberFormat="0" applyAlignment="0" applyProtection="0"/>
    <xf numFmtId="0" fontId="19" fillId="39" borderId="11" applyNumberFormat="0" applyAlignment="0" applyProtection="0"/>
    <xf numFmtId="0" fontId="31" fillId="0" borderId="6" applyNumberFormat="0" applyFill="0" applyAlignment="0" applyProtection="0"/>
    <xf numFmtId="0" fontId="32" fillId="0" borderId="17" applyNumberFormat="0" applyFill="0" applyAlignment="0" applyProtection="0"/>
    <xf numFmtId="0" fontId="33" fillId="7" borderId="7" applyNumberFormat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8" fillId="4" borderId="0" applyNumberFormat="0" applyBorder="0" applyAlignment="0" applyProtection="0"/>
    <xf numFmtId="0" fontId="6" fillId="0" borderId="0"/>
    <xf numFmtId="0" fontId="6" fillId="0" borderId="0"/>
    <xf numFmtId="0" fontId="12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42" fillId="0" borderId="0">
      <alignment vertical="center"/>
    </xf>
    <xf numFmtId="0" fontId="12" fillId="0" borderId="0"/>
    <xf numFmtId="0" fontId="9" fillId="0" borderId="0">
      <alignment vertical="center"/>
    </xf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5" borderId="18" applyNumberFormat="0" applyFont="0" applyAlignment="0" applyProtection="0"/>
    <xf numFmtId="0" fontId="43" fillId="55" borderId="18" applyNumberFormat="0" applyFont="0" applyAlignment="0" applyProtection="0"/>
    <xf numFmtId="0" fontId="6" fillId="55" borderId="18" applyNumberFormat="0" applyFont="0" applyAlignment="0" applyProtection="0"/>
    <xf numFmtId="0" fontId="44" fillId="6" borderId="4" applyNumberFormat="0" applyAlignment="0" applyProtection="0"/>
    <xf numFmtId="0" fontId="21" fillId="52" borderId="13" applyNumberFormat="0" applyAlignment="0" applyProtection="0"/>
    <xf numFmtId="0" fontId="21" fillId="52" borderId="13" applyNumberFormat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0" borderId="0"/>
    <xf numFmtId="167" fontId="46" fillId="0" borderId="0"/>
    <xf numFmtId="0" fontId="47" fillId="0" borderId="0" applyNumberFormat="0" applyFill="0" applyBorder="0" applyAlignment="0" applyProtection="0"/>
    <xf numFmtId="0" fontId="10" fillId="0" borderId="0"/>
    <xf numFmtId="0" fontId="48" fillId="0" borderId="9" applyNumberFormat="0" applyFill="0" applyAlignment="0" applyProtection="0"/>
    <xf numFmtId="0" fontId="49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" fillId="0" borderId="0" applyNumberFormat="0" applyFill="0" applyBorder="0" applyAlignment="0" applyProtection="0"/>
    <xf numFmtId="0" fontId="45" fillId="8" borderId="8" applyNumberFormat="0" applyFont="0" applyAlignment="0" applyProtection="0"/>
    <xf numFmtId="0" fontId="45" fillId="8" borderId="8" applyNumberFormat="0" applyFont="0" applyAlignment="0" applyProtection="0"/>
    <xf numFmtId="0" fontId="45" fillId="8" borderId="8" applyNumberFormat="0" applyFont="0" applyAlignment="0" applyProtection="0"/>
    <xf numFmtId="0" fontId="45" fillId="8" borderId="8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3" borderId="0" applyNumberFormat="0" applyBorder="0" applyAlignment="0" applyProtection="0"/>
    <xf numFmtId="0" fontId="55" fillId="0" borderId="0">
      <alignment horizontal="left"/>
    </xf>
    <xf numFmtId="0" fontId="42" fillId="0" borderId="0">
      <alignment vertical="center"/>
    </xf>
    <xf numFmtId="0" fontId="42" fillId="0" borderId="0">
      <alignment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2" fillId="0" borderId="0">
      <alignment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/>
    <xf numFmtId="0" fontId="47" fillId="0" borderId="0" applyNumberFormat="0" applyFill="0" applyBorder="0" applyAlignment="0" applyProtection="0"/>
    <xf numFmtId="168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75">
    <xf numFmtId="0" fontId="0" fillId="0" borderId="0" xfId="0"/>
    <xf numFmtId="0" fontId="57" fillId="56" borderId="20" xfId="0" applyFont="1" applyFill="1" applyBorder="1" applyAlignment="1">
      <alignment horizontal="center" vertical="center"/>
    </xf>
    <xf numFmtId="49" fontId="57" fillId="56" borderId="20" xfId="0" applyNumberFormat="1" applyFont="1" applyFill="1" applyBorder="1" applyAlignment="1">
      <alignment horizontal="center" vertical="center" wrapText="1"/>
    </xf>
    <xf numFmtId="164" fontId="57" fillId="56" borderId="21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58" fillId="0" borderId="0" xfId="0" applyFont="1" applyAlignment="1">
      <alignment horizontal="center" vertical="center"/>
    </xf>
    <xf numFmtId="1" fontId="58" fillId="33" borderId="10" xfId="0" applyNumberFormat="1" applyFont="1" applyFill="1" applyBorder="1" applyAlignment="1">
      <alignment horizontal="center" vertical="center" wrapText="1"/>
    </xf>
    <xf numFmtId="49" fontId="60" fillId="0" borderId="10" xfId="0" applyNumberFormat="1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1" fontId="58" fillId="0" borderId="10" xfId="0" applyNumberFormat="1" applyFont="1" applyBorder="1" applyAlignment="1">
      <alignment horizontal="center" vertical="center" wrapText="1"/>
    </xf>
    <xf numFmtId="0" fontId="58" fillId="0" borderId="10" xfId="0" applyFont="1" applyBorder="1" applyAlignment="1">
      <alignment horizontal="left" vertical="center"/>
    </xf>
    <xf numFmtId="49" fontId="58" fillId="0" borderId="10" xfId="0" applyNumberFormat="1" applyFont="1" applyBorder="1" applyAlignment="1">
      <alignment horizontal="center" vertical="center" wrapText="1"/>
    </xf>
    <xf numFmtId="49" fontId="58" fillId="0" borderId="10" xfId="0" applyNumberFormat="1" applyFont="1" applyBorder="1" applyAlignment="1">
      <alignment horizontal="left" vertical="center"/>
    </xf>
    <xf numFmtId="1" fontId="58" fillId="0" borderId="10" xfId="0" applyNumberFormat="1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 wrapText="1"/>
    </xf>
    <xf numFmtId="0" fontId="58" fillId="0" borderId="10" xfId="0" applyFont="1" applyBorder="1" applyAlignment="1">
      <alignment vertical="center"/>
    </xf>
    <xf numFmtId="1" fontId="58" fillId="0" borderId="10" xfId="0" applyNumberFormat="1" applyFont="1" applyBorder="1" applyAlignment="1">
      <alignment horizontal="left" vertical="center"/>
    </xf>
    <xf numFmtId="1" fontId="58" fillId="0" borderId="10" xfId="0" quotePrefix="1" applyNumberFormat="1" applyFont="1" applyBorder="1" applyAlignment="1">
      <alignment horizontal="center" vertical="center"/>
    </xf>
    <xf numFmtId="49" fontId="58" fillId="0" borderId="10" xfId="0" applyNumberFormat="1" applyFont="1" applyBorder="1" applyAlignment="1">
      <alignment horizontal="center" vertical="center"/>
    </xf>
    <xf numFmtId="1" fontId="58" fillId="33" borderId="10" xfId="0" applyNumberFormat="1" applyFont="1" applyFill="1" applyBorder="1" applyAlignment="1">
      <alignment horizontal="left" vertical="center"/>
    </xf>
    <xf numFmtId="0" fontId="60" fillId="0" borderId="10" xfId="0" applyFont="1" applyBorder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58" fillId="0" borderId="10" xfId="0" applyFont="1" applyBorder="1" applyAlignment="1">
      <alignment horizontal="left" vertical="center" wrapText="1"/>
    </xf>
    <xf numFmtId="4" fontId="58" fillId="0" borderId="10" xfId="0" applyNumberFormat="1" applyFont="1" applyBorder="1" applyAlignment="1">
      <alignment horizontal="center" vertical="center"/>
    </xf>
    <xf numFmtId="0" fontId="58" fillId="58" borderId="10" xfId="361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wrapText="1"/>
    </xf>
    <xf numFmtId="164" fontId="57" fillId="56" borderId="22" xfId="0" applyNumberFormat="1" applyFont="1" applyFill="1" applyBorder="1" applyAlignment="1">
      <alignment horizontal="center" vertical="center" wrapText="1"/>
    </xf>
    <xf numFmtId="169" fontId="57" fillId="59" borderId="23" xfId="0" applyNumberFormat="1" applyFont="1" applyFill="1" applyBorder="1" applyAlignment="1">
      <alignment vertical="center"/>
    </xf>
    <xf numFmtId="0" fontId="59" fillId="60" borderId="10" xfId="0" applyFont="1" applyFill="1" applyBorder="1" applyAlignment="1">
      <alignment wrapText="1"/>
    </xf>
    <xf numFmtId="169" fontId="57" fillId="57" borderId="23" xfId="0" applyNumberFormat="1" applyFont="1" applyFill="1" applyBorder="1" applyAlignment="1">
      <alignment vertical="center"/>
    </xf>
    <xf numFmtId="49" fontId="57" fillId="57" borderId="10" xfId="0" applyNumberFormat="1" applyFont="1" applyFill="1" applyBorder="1" applyAlignment="1">
      <alignment vertical="center"/>
    </xf>
    <xf numFmtId="164" fontId="57" fillId="56" borderId="10" xfId="0" applyNumberFormat="1" applyFont="1" applyFill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/>
    </xf>
    <xf numFmtId="0" fontId="59" fillId="60" borderId="10" xfId="0" applyFont="1" applyFill="1" applyBorder="1" applyAlignment="1">
      <alignment horizontal="center" vertical="center"/>
    </xf>
    <xf numFmtId="1" fontId="58" fillId="33" borderId="10" xfId="0" applyNumberFormat="1" applyFont="1" applyFill="1" applyBorder="1" applyAlignment="1">
      <alignment horizontal="center" vertical="center"/>
    </xf>
    <xf numFmtId="1" fontId="61" fillId="0" borderId="10" xfId="0" applyNumberFormat="1" applyFont="1" applyBorder="1" applyAlignment="1">
      <alignment horizontal="center" vertical="center"/>
    </xf>
    <xf numFmtId="1" fontId="58" fillId="58" borderId="10" xfId="0" applyNumberFormat="1" applyFont="1" applyFill="1" applyBorder="1" applyAlignment="1">
      <alignment horizontal="center" vertical="center"/>
    </xf>
    <xf numFmtId="1" fontId="58" fillId="61" borderId="10" xfId="0" applyNumberFormat="1" applyFont="1" applyFill="1" applyBorder="1" applyAlignment="1">
      <alignment horizontal="center" vertical="center" wrapText="1"/>
    </xf>
    <xf numFmtId="1" fontId="58" fillId="61" borderId="10" xfId="0" applyNumberFormat="1" applyFont="1" applyFill="1" applyBorder="1" applyAlignment="1">
      <alignment horizontal="left" vertical="center"/>
    </xf>
    <xf numFmtId="1" fontId="58" fillId="61" borderId="10" xfId="0" applyNumberFormat="1" applyFont="1" applyFill="1" applyBorder="1" applyAlignment="1">
      <alignment horizontal="center" vertical="center"/>
    </xf>
    <xf numFmtId="0" fontId="58" fillId="58" borderId="10" xfId="0" applyFont="1" applyFill="1" applyBorder="1" applyAlignment="1">
      <alignment horizontal="center" vertical="center"/>
    </xf>
    <xf numFmtId="0" fontId="58" fillId="58" borderId="10" xfId="0" applyFont="1" applyFill="1" applyBorder="1" applyAlignment="1">
      <alignment horizontal="center" vertical="center" wrapText="1"/>
    </xf>
    <xf numFmtId="0" fontId="58" fillId="58" borderId="10" xfId="0" applyFont="1" applyFill="1" applyBorder="1" applyAlignment="1">
      <alignment horizontal="left" vertical="center" wrapText="1"/>
    </xf>
    <xf numFmtId="44" fontId="60" fillId="0" borderId="10" xfId="389" applyFont="1" applyBorder="1" applyAlignment="1">
      <alignment horizontal="center" vertical="center"/>
    </xf>
    <xf numFmtId="0" fontId="63" fillId="0" borderId="10" xfId="0" applyFont="1" applyBorder="1" applyAlignment="1">
      <alignment horizontal="center"/>
    </xf>
    <xf numFmtId="0" fontId="63" fillId="0" borderId="10" xfId="0" applyFont="1" applyBorder="1"/>
    <xf numFmtId="1" fontId="63" fillId="0" borderId="10" xfId="0" applyNumberFormat="1" applyFont="1" applyBorder="1" applyAlignment="1">
      <alignment horizontal="center"/>
    </xf>
    <xf numFmtId="44" fontId="57" fillId="56" borderId="10" xfId="389" applyFont="1" applyFill="1" applyBorder="1" applyAlignment="1">
      <alignment horizontal="center" vertical="center" wrapText="1"/>
    </xf>
    <xf numFmtId="9" fontId="57" fillId="56" borderId="10" xfId="391" applyFont="1" applyFill="1" applyBorder="1" applyAlignment="1">
      <alignment horizontal="center" vertical="center" wrapText="1"/>
    </xf>
    <xf numFmtId="9" fontId="57" fillId="57" borderId="10" xfId="391" applyFont="1" applyFill="1" applyBorder="1" applyAlignment="1">
      <alignment horizontal="center" vertical="center"/>
    </xf>
    <xf numFmtId="9" fontId="58" fillId="0" borderId="0" xfId="391" applyFont="1" applyAlignment="1">
      <alignment horizontal="center" vertical="center"/>
    </xf>
    <xf numFmtId="44" fontId="57" fillId="57" borderId="10" xfId="389" applyFont="1" applyFill="1" applyBorder="1" applyAlignment="1">
      <alignment horizontal="center" vertical="center"/>
    </xf>
    <xf numFmtId="44" fontId="60" fillId="60" borderId="10" xfId="389" applyFont="1" applyFill="1" applyBorder="1" applyAlignment="1">
      <alignment horizontal="center" vertical="center"/>
    </xf>
    <xf numFmtId="44" fontId="58" fillId="0" borderId="0" xfId="389" applyFont="1" applyAlignment="1">
      <alignment horizontal="center" vertical="center"/>
    </xf>
    <xf numFmtId="1" fontId="57" fillId="56" borderId="20" xfId="0" applyNumberFormat="1" applyFont="1" applyFill="1" applyBorder="1" applyAlignment="1">
      <alignment horizontal="center" vertical="center" wrapText="1"/>
    </xf>
    <xf numFmtId="1" fontId="59" fillId="60" borderId="10" xfId="0" applyNumberFormat="1" applyFont="1" applyFill="1" applyBorder="1" applyAlignment="1">
      <alignment wrapText="1"/>
    </xf>
    <xf numFmtId="1" fontId="58" fillId="0" borderId="10" xfId="390" applyNumberFormat="1" applyFont="1" applyBorder="1" applyAlignment="1">
      <alignment horizontal="center" vertical="center"/>
    </xf>
    <xf numFmtId="1" fontId="58" fillId="0" borderId="0" xfId="0" applyNumberFormat="1" applyFont="1" applyAlignment="1">
      <alignment horizontal="center" vertical="center"/>
    </xf>
    <xf numFmtId="9" fontId="60" fillId="0" borderId="10" xfId="391" applyFont="1" applyBorder="1" applyAlignment="1">
      <alignment horizontal="center" vertical="center"/>
    </xf>
    <xf numFmtId="9" fontId="60" fillId="0" borderId="0" xfId="391" applyFont="1" applyAlignment="1">
      <alignment horizontal="center" vertical="center"/>
    </xf>
    <xf numFmtId="9" fontId="59" fillId="60" borderId="10" xfId="391" applyFont="1" applyFill="1" applyBorder="1" applyAlignment="1">
      <alignment horizontal="center" vertical="center" wrapText="1"/>
    </xf>
    <xf numFmtId="1" fontId="58" fillId="0" borderId="10" xfId="392" applyNumberFormat="1" applyFont="1" applyBorder="1" applyAlignment="1">
      <alignment horizontal="center" vertical="center"/>
    </xf>
    <xf numFmtId="44" fontId="58" fillId="0" borderId="0" xfId="0" applyNumberFormat="1" applyFont="1"/>
    <xf numFmtId="9" fontId="60" fillId="60" borderId="10" xfId="391" applyFont="1" applyFill="1" applyBorder="1" applyAlignment="1">
      <alignment horizontal="center" vertical="center"/>
    </xf>
    <xf numFmtId="44" fontId="59" fillId="60" borderId="10" xfId="389" applyFont="1" applyFill="1" applyBorder="1" applyAlignment="1">
      <alignment wrapText="1"/>
    </xf>
    <xf numFmtId="44" fontId="60" fillId="0" borderId="10" xfId="389" applyFont="1" applyBorder="1" applyAlignment="1">
      <alignment horizontal="right" vertical="center"/>
    </xf>
    <xf numFmtId="44" fontId="60" fillId="0" borderId="0" xfId="389" applyFont="1" applyAlignment="1">
      <alignment horizontal="center" vertical="center"/>
    </xf>
    <xf numFmtId="49" fontId="62" fillId="59" borderId="24" xfId="0" applyNumberFormat="1" applyFont="1" applyFill="1" applyBorder="1" applyAlignment="1">
      <alignment horizontal="left" vertical="center"/>
    </xf>
    <xf numFmtId="49" fontId="62" fillId="59" borderId="25" xfId="0" applyNumberFormat="1" applyFont="1" applyFill="1" applyBorder="1" applyAlignment="1">
      <alignment horizontal="left" vertical="center"/>
    </xf>
    <xf numFmtId="49" fontId="62" fillId="59" borderId="26" xfId="0" applyNumberFormat="1" applyFont="1" applyFill="1" applyBorder="1" applyAlignment="1">
      <alignment horizontal="left" vertical="center"/>
    </xf>
    <xf numFmtId="49" fontId="62" fillId="57" borderId="25" xfId="0" applyNumberFormat="1" applyFont="1" applyFill="1" applyBorder="1" applyAlignment="1">
      <alignment horizontal="left" vertical="center"/>
    </xf>
    <xf numFmtId="49" fontId="62" fillId="57" borderId="26" xfId="0" applyNumberFormat="1" applyFont="1" applyFill="1" applyBorder="1" applyAlignment="1">
      <alignment horizontal="left" vertical="center"/>
    </xf>
    <xf numFmtId="169" fontId="57" fillId="57" borderId="10" xfId="0" applyNumberFormat="1" applyFont="1" applyFill="1" applyBorder="1" applyAlignment="1">
      <alignment vertical="center"/>
    </xf>
    <xf numFmtId="49" fontId="62" fillId="57" borderId="10" xfId="0" applyNumberFormat="1" applyFont="1" applyFill="1" applyBorder="1" applyAlignment="1">
      <alignment horizontal="left" vertical="center"/>
    </xf>
    <xf numFmtId="0" fontId="0" fillId="0" borderId="10" xfId="0" applyBorder="1"/>
  </cellXfs>
  <cellStyles count="393">
    <cellStyle name="%" xfId="1" xr:uid="{00000000-0005-0000-0000-000000000000}"/>
    <cellStyle name="% 2" xfId="2" xr:uid="{00000000-0005-0000-0000-000001000000}"/>
    <cellStyle name="% 2 2" xfId="3" xr:uid="{00000000-0005-0000-0000-000002000000}"/>
    <cellStyle name="% 3" xfId="4" xr:uid="{00000000-0005-0000-0000-000003000000}"/>
    <cellStyle name="%_Arkusz1" xfId="5" xr:uid="{00000000-0005-0000-0000-000004000000}"/>
    <cellStyle name="%_TKW" xfId="6" xr:uid="{00000000-0005-0000-0000-000005000000}"/>
    <cellStyle name="%_TKW 2" xfId="7" xr:uid="{00000000-0005-0000-0000-000006000000}"/>
    <cellStyle name="%_TKW_Arkusz1" xfId="8" xr:uid="{00000000-0005-0000-0000-000007000000}"/>
    <cellStyle name="_ET_STYLE_NoName_00_" xfId="9" xr:uid="{00000000-0005-0000-0000-000008000000}"/>
    <cellStyle name="=C:\WINNT\SYSTEM32\COMMAND.COM" xfId="10" xr:uid="{00000000-0005-0000-0000-000009000000}"/>
    <cellStyle name="=C:\WINNT\SYSTEM32\COMMAND.COM 2" xfId="11" xr:uid="{00000000-0005-0000-0000-00000A000000}"/>
    <cellStyle name="=C:\WINNT\SYSTEM32\COMMAND.COM 2 2" xfId="12" xr:uid="{00000000-0005-0000-0000-00000B000000}"/>
    <cellStyle name="=C:\WINNT\SYSTEM32\COMMAND.COM 3" xfId="13" xr:uid="{00000000-0005-0000-0000-00000C000000}"/>
    <cellStyle name="=C:\WINNT\SYSTEM32\COMMAND.COM 3 2" xfId="14" xr:uid="{00000000-0005-0000-0000-00000D000000}"/>
    <cellStyle name="=C:\WINNT\SYSTEM32\COMMAND.COM 3 3" xfId="15" xr:uid="{00000000-0005-0000-0000-00000E000000}"/>
    <cellStyle name="0,0_x000d__x000a_NA_x000d__x000a_" xfId="16" xr:uid="{00000000-0005-0000-0000-00000F000000}"/>
    <cellStyle name="20% - Accent1" xfId="17" xr:uid="{00000000-0005-0000-0000-000010000000}"/>
    <cellStyle name="20% - Accent1 2" xfId="18" xr:uid="{00000000-0005-0000-0000-000011000000}"/>
    <cellStyle name="20% - Accent2" xfId="19" xr:uid="{00000000-0005-0000-0000-000012000000}"/>
    <cellStyle name="20% - Accent2 2" xfId="20" xr:uid="{00000000-0005-0000-0000-000013000000}"/>
    <cellStyle name="20% - Accent3" xfId="21" xr:uid="{00000000-0005-0000-0000-000014000000}"/>
    <cellStyle name="20% - Accent3 2" xfId="22" xr:uid="{00000000-0005-0000-0000-000015000000}"/>
    <cellStyle name="20% - Accent4" xfId="23" xr:uid="{00000000-0005-0000-0000-000016000000}"/>
    <cellStyle name="20% - Accent4 2" xfId="24" xr:uid="{00000000-0005-0000-0000-000017000000}"/>
    <cellStyle name="20% - Accent5" xfId="25" xr:uid="{00000000-0005-0000-0000-000018000000}"/>
    <cellStyle name="20% - Accent5 2" xfId="26" xr:uid="{00000000-0005-0000-0000-000019000000}"/>
    <cellStyle name="20% - Accent6" xfId="27" xr:uid="{00000000-0005-0000-0000-00001A000000}"/>
    <cellStyle name="20% - Accent6 2" xfId="28" xr:uid="{00000000-0005-0000-0000-00001B000000}"/>
    <cellStyle name="20% - akcent 1 2" xfId="29" xr:uid="{00000000-0005-0000-0000-00001C000000}"/>
    <cellStyle name="20% - akcent 2 2" xfId="30" xr:uid="{00000000-0005-0000-0000-00001D000000}"/>
    <cellStyle name="20% - akcent 3 2" xfId="31" xr:uid="{00000000-0005-0000-0000-00001E000000}"/>
    <cellStyle name="20% - akcent 4 2" xfId="32" xr:uid="{00000000-0005-0000-0000-00001F000000}"/>
    <cellStyle name="20% - akcent 5 2" xfId="33" xr:uid="{00000000-0005-0000-0000-000020000000}"/>
    <cellStyle name="20% - akcent 6 2" xfId="34" xr:uid="{00000000-0005-0000-0000-000021000000}"/>
    <cellStyle name="40% - Accent1" xfId="35" xr:uid="{00000000-0005-0000-0000-000022000000}"/>
    <cellStyle name="40% - Accent1 2" xfId="36" xr:uid="{00000000-0005-0000-0000-000023000000}"/>
    <cellStyle name="40% - Accent2" xfId="37" xr:uid="{00000000-0005-0000-0000-000024000000}"/>
    <cellStyle name="40% - Accent2 2" xfId="38" xr:uid="{00000000-0005-0000-0000-000025000000}"/>
    <cellStyle name="40% - Accent3" xfId="39" xr:uid="{00000000-0005-0000-0000-000026000000}"/>
    <cellStyle name="40% - Accent3 2" xfId="40" xr:uid="{00000000-0005-0000-0000-000027000000}"/>
    <cellStyle name="40% - Accent4" xfId="41" xr:uid="{00000000-0005-0000-0000-000028000000}"/>
    <cellStyle name="40% - Accent4 2" xfId="42" xr:uid="{00000000-0005-0000-0000-000029000000}"/>
    <cellStyle name="40% - Accent5" xfId="43" xr:uid="{00000000-0005-0000-0000-00002A000000}"/>
    <cellStyle name="40% - Accent5 2" xfId="44" xr:uid="{00000000-0005-0000-0000-00002B000000}"/>
    <cellStyle name="40% - Accent6" xfId="45" xr:uid="{00000000-0005-0000-0000-00002C000000}"/>
    <cellStyle name="40% - Accent6 2" xfId="46" xr:uid="{00000000-0005-0000-0000-00002D000000}"/>
    <cellStyle name="40% - akcent 1 2" xfId="47" xr:uid="{00000000-0005-0000-0000-00002E000000}"/>
    <cellStyle name="40% - akcent 2 2" xfId="48" xr:uid="{00000000-0005-0000-0000-00002F000000}"/>
    <cellStyle name="40% - akcent 3 2" xfId="49" xr:uid="{00000000-0005-0000-0000-000030000000}"/>
    <cellStyle name="40% - akcent 4 2" xfId="50" xr:uid="{00000000-0005-0000-0000-000031000000}"/>
    <cellStyle name="40% - akcent 5 2" xfId="51" xr:uid="{00000000-0005-0000-0000-000032000000}"/>
    <cellStyle name="40% - akcent 6 2" xfId="52" xr:uid="{00000000-0005-0000-0000-000033000000}"/>
    <cellStyle name="60% - Accent1" xfId="53" xr:uid="{00000000-0005-0000-0000-000034000000}"/>
    <cellStyle name="60% - Accent1 2" xfId="54" xr:uid="{00000000-0005-0000-0000-000035000000}"/>
    <cellStyle name="60% - Accent2" xfId="55" xr:uid="{00000000-0005-0000-0000-000036000000}"/>
    <cellStyle name="60% - Accent2 2" xfId="56" xr:uid="{00000000-0005-0000-0000-000037000000}"/>
    <cellStyle name="60% - Accent3" xfId="57" xr:uid="{00000000-0005-0000-0000-000038000000}"/>
    <cellStyle name="60% - Accent3 2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5 2" xfId="62" xr:uid="{00000000-0005-0000-0000-00003D000000}"/>
    <cellStyle name="60% - Accent6" xfId="63" xr:uid="{00000000-0005-0000-0000-00003E000000}"/>
    <cellStyle name="60% - Accent6 2" xfId="64" xr:uid="{00000000-0005-0000-0000-00003F000000}"/>
    <cellStyle name="60% - akcent 1 2" xfId="65" xr:uid="{00000000-0005-0000-0000-000040000000}"/>
    <cellStyle name="60% - akcent 2 2" xfId="66" xr:uid="{00000000-0005-0000-0000-000041000000}"/>
    <cellStyle name="60% - akcent 3 2" xfId="67" xr:uid="{00000000-0005-0000-0000-000042000000}"/>
    <cellStyle name="60% - akcent 4 2" xfId="68" xr:uid="{00000000-0005-0000-0000-000043000000}"/>
    <cellStyle name="60% - akcent 5 2" xfId="69" xr:uid="{00000000-0005-0000-0000-000044000000}"/>
    <cellStyle name="60% - akcent 6 2" xfId="70" xr:uid="{00000000-0005-0000-0000-000045000000}"/>
    <cellStyle name="Accent1" xfId="71" xr:uid="{00000000-0005-0000-0000-000046000000}"/>
    <cellStyle name="Accent1 2" xfId="72" xr:uid="{00000000-0005-0000-0000-000047000000}"/>
    <cellStyle name="Accent2" xfId="73" xr:uid="{00000000-0005-0000-0000-000048000000}"/>
    <cellStyle name="Accent2 2" xfId="74" xr:uid="{00000000-0005-0000-0000-000049000000}"/>
    <cellStyle name="Accent3" xfId="75" xr:uid="{00000000-0005-0000-0000-00004A000000}"/>
    <cellStyle name="Accent3 2" xfId="76" xr:uid="{00000000-0005-0000-0000-00004B000000}"/>
    <cellStyle name="Accent4" xfId="77" xr:uid="{00000000-0005-0000-0000-00004C000000}"/>
    <cellStyle name="Accent4 2" xfId="78" xr:uid="{00000000-0005-0000-0000-00004D000000}"/>
    <cellStyle name="Accent5" xfId="79" xr:uid="{00000000-0005-0000-0000-00004E000000}"/>
    <cellStyle name="Accent5 2" xfId="80" xr:uid="{00000000-0005-0000-0000-00004F000000}"/>
    <cellStyle name="Accent6" xfId="81" xr:uid="{00000000-0005-0000-0000-000050000000}"/>
    <cellStyle name="Accent6 2" xfId="82" xr:uid="{00000000-0005-0000-0000-000051000000}"/>
    <cellStyle name="Akcent 1 2" xfId="83" xr:uid="{00000000-0005-0000-0000-000052000000}"/>
    <cellStyle name="Akcent 2 2" xfId="84" xr:uid="{00000000-0005-0000-0000-000053000000}"/>
    <cellStyle name="Akcent 3 2" xfId="85" xr:uid="{00000000-0005-0000-0000-000054000000}"/>
    <cellStyle name="Akcent 4 2" xfId="86" xr:uid="{00000000-0005-0000-0000-000055000000}"/>
    <cellStyle name="Akcent 5 2" xfId="87" xr:uid="{00000000-0005-0000-0000-000056000000}"/>
    <cellStyle name="Akcent 6 2" xfId="88" xr:uid="{00000000-0005-0000-0000-000057000000}"/>
    <cellStyle name="Bad" xfId="89" xr:uid="{00000000-0005-0000-0000-000058000000}"/>
    <cellStyle name="Bad 2" xfId="90" xr:uid="{00000000-0005-0000-0000-000059000000}"/>
    <cellStyle name="Calculation" xfId="91" xr:uid="{00000000-0005-0000-0000-00005A000000}"/>
    <cellStyle name="Calculation 2" xfId="92" xr:uid="{00000000-0005-0000-0000-00005B000000}"/>
    <cellStyle name="Check Cell" xfId="93" xr:uid="{00000000-0005-0000-0000-00005C000000}"/>
    <cellStyle name="Check Cell 2" xfId="94" xr:uid="{00000000-0005-0000-0000-00005D000000}"/>
    <cellStyle name="Dane wejściowe 2" xfId="95" xr:uid="{00000000-0005-0000-0000-00005E000000}"/>
    <cellStyle name="Dane wejściowe 3" xfId="96" xr:uid="{00000000-0005-0000-0000-00005F000000}"/>
    <cellStyle name="Dane wyjściowe 2" xfId="97" xr:uid="{00000000-0005-0000-0000-000060000000}"/>
    <cellStyle name="Dane wyjściowe 3" xfId="98" xr:uid="{00000000-0005-0000-0000-000061000000}"/>
    <cellStyle name="Dobre 2" xfId="99" xr:uid="{00000000-0005-0000-0000-000062000000}"/>
    <cellStyle name="Dobre 3" xfId="100" xr:uid="{00000000-0005-0000-0000-000063000000}"/>
    <cellStyle name="Dziesiętny" xfId="390" builtinId="3"/>
    <cellStyle name="Excel Built-in Normal" xfId="101" xr:uid="{00000000-0005-0000-0000-000064000000}"/>
    <cellStyle name="Explanatory Text" xfId="102" xr:uid="{00000000-0005-0000-0000-000065000000}"/>
    <cellStyle name="Explanatory Text 2" xfId="103" xr:uid="{00000000-0005-0000-0000-000066000000}"/>
    <cellStyle name="Good" xfId="104" xr:uid="{00000000-0005-0000-0000-000067000000}"/>
    <cellStyle name="Good 2" xfId="105" xr:uid="{00000000-0005-0000-0000-000068000000}"/>
    <cellStyle name="Heading" xfId="106" xr:uid="{00000000-0005-0000-0000-000069000000}"/>
    <cellStyle name="Heading 1" xfId="107" xr:uid="{00000000-0005-0000-0000-00006A000000}"/>
    <cellStyle name="Heading 1 2" xfId="108" xr:uid="{00000000-0005-0000-0000-00006B000000}"/>
    <cellStyle name="Heading 2" xfId="109" xr:uid="{00000000-0005-0000-0000-00006C000000}"/>
    <cellStyle name="Heading 2 2" xfId="110" xr:uid="{00000000-0005-0000-0000-00006D000000}"/>
    <cellStyle name="Heading 3" xfId="111" xr:uid="{00000000-0005-0000-0000-00006E000000}"/>
    <cellStyle name="Heading 3 2" xfId="112" xr:uid="{00000000-0005-0000-0000-00006F000000}"/>
    <cellStyle name="Heading 4" xfId="113" xr:uid="{00000000-0005-0000-0000-000070000000}"/>
    <cellStyle name="Heading 4 2" xfId="114" xr:uid="{00000000-0005-0000-0000-000071000000}"/>
    <cellStyle name="Heading_Arkusz1" xfId="115" xr:uid="{00000000-0005-0000-0000-000072000000}"/>
    <cellStyle name="Heading1" xfId="116" xr:uid="{00000000-0005-0000-0000-000073000000}"/>
    <cellStyle name="Input" xfId="117" xr:uid="{00000000-0005-0000-0000-000074000000}"/>
    <cellStyle name="Input 2" xfId="118" xr:uid="{00000000-0005-0000-0000-000075000000}"/>
    <cellStyle name="Komórka połączona 2" xfId="119" xr:uid="{00000000-0005-0000-0000-000076000000}"/>
    <cellStyle name="Komórka połączona 3" xfId="120" xr:uid="{00000000-0005-0000-0000-000077000000}"/>
    <cellStyle name="Komórka zaznaczona 2" xfId="121" xr:uid="{00000000-0005-0000-0000-000078000000}"/>
    <cellStyle name="Linked Cell" xfId="122" xr:uid="{00000000-0005-0000-0000-000079000000}"/>
    <cellStyle name="Linked Cell 2" xfId="123" xr:uid="{00000000-0005-0000-0000-00007A000000}"/>
    <cellStyle name="Nagłówek 1 2" xfId="124" xr:uid="{00000000-0005-0000-0000-00007B000000}"/>
    <cellStyle name="Nagłówek 2 2" xfId="125" xr:uid="{00000000-0005-0000-0000-00007C000000}"/>
    <cellStyle name="Nagłówek 3 2" xfId="126" xr:uid="{00000000-0005-0000-0000-00007D000000}"/>
    <cellStyle name="Nagłówek 4 2" xfId="127" xr:uid="{00000000-0005-0000-0000-00007E000000}"/>
    <cellStyle name="Neutral" xfId="128" xr:uid="{00000000-0005-0000-0000-00007F000000}"/>
    <cellStyle name="Neutral 2" xfId="129" xr:uid="{00000000-0005-0000-0000-000080000000}"/>
    <cellStyle name="Neutralne 2" xfId="130" xr:uid="{00000000-0005-0000-0000-000081000000}"/>
    <cellStyle name="Normal 2" xfId="131" xr:uid="{00000000-0005-0000-0000-000082000000}"/>
    <cellStyle name="Normal 2 2" xfId="132" xr:uid="{00000000-0005-0000-0000-000083000000}"/>
    <cellStyle name="Normal 3" xfId="133" xr:uid="{00000000-0005-0000-0000-000084000000}"/>
    <cellStyle name="Normal 4" xfId="134" xr:uid="{00000000-0005-0000-0000-000085000000}"/>
    <cellStyle name="normálne_Hárok1" xfId="135" xr:uid="{00000000-0005-0000-0000-000086000000}"/>
    <cellStyle name="Normalny" xfId="0" builtinId="0"/>
    <cellStyle name="Normalny 10" xfId="136" xr:uid="{00000000-0005-0000-0000-000088000000}"/>
    <cellStyle name="Normalny 10 2" xfId="137" xr:uid="{00000000-0005-0000-0000-000089000000}"/>
    <cellStyle name="Normalny 11" xfId="138" xr:uid="{00000000-0005-0000-0000-00008A000000}"/>
    <cellStyle name="Normalny 11 2" xfId="139" xr:uid="{00000000-0005-0000-0000-00008B000000}"/>
    <cellStyle name="Normalny 12" xfId="140" xr:uid="{00000000-0005-0000-0000-00008C000000}"/>
    <cellStyle name="Normalny 12 2" xfId="141" xr:uid="{00000000-0005-0000-0000-00008D000000}"/>
    <cellStyle name="Normalny 13" xfId="142" xr:uid="{00000000-0005-0000-0000-00008E000000}"/>
    <cellStyle name="Normalny 13 2" xfId="143" xr:uid="{00000000-0005-0000-0000-00008F000000}"/>
    <cellStyle name="Normalny 14" xfId="144" xr:uid="{00000000-0005-0000-0000-000090000000}"/>
    <cellStyle name="Normalny 14 2" xfId="145" xr:uid="{00000000-0005-0000-0000-000091000000}"/>
    <cellStyle name="Normalny 15" xfId="146" xr:uid="{00000000-0005-0000-0000-000092000000}"/>
    <cellStyle name="Normalny 15 2" xfId="147" xr:uid="{00000000-0005-0000-0000-000093000000}"/>
    <cellStyle name="Normalny 16" xfId="148" xr:uid="{00000000-0005-0000-0000-000094000000}"/>
    <cellStyle name="Normalny 16 2" xfId="149" xr:uid="{00000000-0005-0000-0000-000095000000}"/>
    <cellStyle name="Normalny 17" xfId="150" xr:uid="{00000000-0005-0000-0000-000096000000}"/>
    <cellStyle name="Normalny 17 2" xfId="151" xr:uid="{00000000-0005-0000-0000-000097000000}"/>
    <cellStyle name="Normalny 17 3" xfId="152" xr:uid="{00000000-0005-0000-0000-000098000000}"/>
    <cellStyle name="Normalny 17_Arkusz1" xfId="153" xr:uid="{00000000-0005-0000-0000-000099000000}"/>
    <cellStyle name="Normalny 18" xfId="154" xr:uid="{00000000-0005-0000-0000-00009A000000}"/>
    <cellStyle name="Normalny 18 2" xfId="155" xr:uid="{00000000-0005-0000-0000-00009B000000}"/>
    <cellStyle name="Normalny 19" xfId="156" xr:uid="{00000000-0005-0000-0000-00009C000000}"/>
    <cellStyle name="Normalny 19 2" xfId="157" xr:uid="{00000000-0005-0000-0000-00009D000000}"/>
    <cellStyle name="Normalny 2" xfId="158" xr:uid="{00000000-0005-0000-0000-00009E000000}"/>
    <cellStyle name="Normalny 2 10" xfId="159" xr:uid="{00000000-0005-0000-0000-00009F000000}"/>
    <cellStyle name="Normalny 2 10 2" xfId="160" xr:uid="{00000000-0005-0000-0000-0000A0000000}"/>
    <cellStyle name="Normalny 2 11" xfId="161" xr:uid="{00000000-0005-0000-0000-0000A1000000}"/>
    <cellStyle name="Normalny 2 11 2" xfId="162" xr:uid="{00000000-0005-0000-0000-0000A2000000}"/>
    <cellStyle name="Normalny 2 12" xfId="163" xr:uid="{00000000-0005-0000-0000-0000A3000000}"/>
    <cellStyle name="Normalny 2 12 2" xfId="164" xr:uid="{00000000-0005-0000-0000-0000A4000000}"/>
    <cellStyle name="Normalny 2 13" xfId="165" xr:uid="{00000000-0005-0000-0000-0000A5000000}"/>
    <cellStyle name="Normalny 2 13 2" xfId="166" xr:uid="{00000000-0005-0000-0000-0000A6000000}"/>
    <cellStyle name="Normalny 2 14" xfId="167" xr:uid="{00000000-0005-0000-0000-0000A7000000}"/>
    <cellStyle name="Normalny 2 14 2" xfId="168" xr:uid="{00000000-0005-0000-0000-0000A8000000}"/>
    <cellStyle name="Normalny 2 15" xfId="169" xr:uid="{00000000-0005-0000-0000-0000A9000000}"/>
    <cellStyle name="Normalny 2 15 2" xfId="170" xr:uid="{00000000-0005-0000-0000-0000AA000000}"/>
    <cellStyle name="Normalny 2 16" xfId="171" xr:uid="{00000000-0005-0000-0000-0000AB000000}"/>
    <cellStyle name="Normalny 2 16 2" xfId="172" xr:uid="{00000000-0005-0000-0000-0000AC000000}"/>
    <cellStyle name="Normalny 2 17" xfId="173" xr:uid="{00000000-0005-0000-0000-0000AD000000}"/>
    <cellStyle name="Normalny 2 17 2" xfId="174" xr:uid="{00000000-0005-0000-0000-0000AE000000}"/>
    <cellStyle name="Normalny 2 18" xfId="175" xr:uid="{00000000-0005-0000-0000-0000AF000000}"/>
    <cellStyle name="Normalny 2 18 2" xfId="176" xr:uid="{00000000-0005-0000-0000-0000B0000000}"/>
    <cellStyle name="Normalny 2 19" xfId="177" xr:uid="{00000000-0005-0000-0000-0000B1000000}"/>
    <cellStyle name="Normalny 2 19 2" xfId="178" xr:uid="{00000000-0005-0000-0000-0000B2000000}"/>
    <cellStyle name="Normalny 2 2" xfId="179" xr:uid="{00000000-0005-0000-0000-0000B3000000}"/>
    <cellStyle name="Normalny 2 2 10" xfId="180" xr:uid="{00000000-0005-0000-0000-0000B4000000}"/>
    <cellStyle name="Normalny 2 2 11" xfId="181" xr:uid="{00000000-0005-0000-0000-0000B5000000}"/>
    <cellStyle name="Normalny 2 2 12" xfId="182" xr:uid="{00000000-0005-0000-0000-0000B6000000}"/>
    <cellStyle name="Normalny 2 2 13" xfId="183" xr:uid="{00000000-0005-0000-0000-0000B7000000}"/>
    <cellStyle name="Normalny 2 2 14" xfId="184" xr:uid="{00000000-0005-0000-0000-0000B8000000}"/>
    <cellStyle name="Normalny 2 2 15" xfId="185" xr:uid="{00000000-0005-0000-0000-0000B9000000}"/>
    <cellStyle name="Normalny 2 2 16" xfId="186" xr:uid="{00000000-0005-0000-0000-0000BA000000}"/>
    <cellStyle name="Normalny 2 2 17" xfId="187" xr:uid="{00000000-0005-0000-0000-0000BB000000}"/>
    <cellStyle name="Normalny 2 2 18" xfId="188" xr:uid="{00000000-0005-0000-0000-0000BC000000}"/>
    <cellStyle name="Normalny 2 2 19" xfId="189" xr:uid="{00000000-0005-0000-0000-0000BD000000}"/>
    <cellStyle name="Normalny 2 2 2" xfId="190" xr:uid="{00000000-0005-0000-0000-0000BE000000}"/>
    <cellStyle name="Normalny 2 2 20" xfId="191" xr:uid="{00000000-0005-0000-0000-0000BF000000}"/>
    <cellStyle name="Normalny 2 2 21" xfId="192" xr:uid="{00000000-0005-0000-0000-0000C0000000}"/>
    <cellStyle name="Normalny 2 2 22" xfId="193" xr:uid="{00000000-0005-0000-0000-0000C1000000}"/>
    <cellStyle name="Normalny 2 2 3" xfId="194" xr:uid="{00000000-0005-0000-0000-0000C2000000}"/>
    <cellStyle name="Normalny 2 2 4" xfId="195" xr:uid="{00000000-0005-0000-0000-0000C3000000}"/>
    <cellStyle name="Normalny 2 2 5" xfId="196" xr:uid="{00000000-0005-0000-0000-0000C4000000}"/>
    <cellStyle name="Normalny 2 2 6" xfId="197" xr:uid="{00000000-0005-0000-0000-0000C5000000}"/>
    <cellStyle name="Normalny 2 2 7" xfId="198" xr:uid="{00000000-0005-0000-0000-0000C6000000}"/>
    <cellStyle name="Normalny 2 2 8" xfId="199" xr:uid="{00000000-0005-0000-0000-0000C7000000}"/>
    <cellStyle name="Normalny 2 2 9" xfId="200" xr:uid="{00000000-0005-0000-0000-0000C8000000}"/>
    <cellStyle name="Normalny 2 2_Arkusz1" xfId="201" xr:uid="{00000000-0005-0000-0000-0000C9000000}"/>
    <cellStyle name="Normalny 2 20" xfId="202" xr:uid="{00000000-0005-0000-0000-0000CA000000}"/>
    <cellStyle name="Normalny 2 20 2" xfId="203" xr:uid="{00000000-0005-0000-0000-0000CB000000}"/>
    <cellStyle name="Normalny 2 21" xfId="204" xr:uid="{00000000-0005-0000-0000-0000CC000000}"/>
    <cellStyle name="Normalny 2 21 2" xfId="205" xr:uid="{00000000-0005-0000-0000-0000CD000000}"/>
    <cellStyle name="Normalny 2 3" xfId="206" xr:uid="{00000000-0005-0000-0000-0000CE000000}"/>
    <cellStyle name="Normalny 2 3 2" xfId="207" xr:uid="{00000000-0005-0000-0000-0000CF000000}"/>
    <cellStyle name="Normalny 2 4" xfId="208" xr:uid="{00000000-0005-0000-0000-0000D0000000}"/>
    <cellStyle name="Normalny 2 4 2" xfId="209" xr:uid="{00000000-0005-0000-0000-0000D1000000}"/>
    <cellStyle name="Normalny 2 5" xfId="210" xr:uid="{00000000-0005-0000-0000-0000D2000000}"/>
    <cellStyle name="Normalny 2 5 2" xfId="211" xr:uid="{00000000-0005-0000-0000-0000D3000000}"/>
    <cellStyle name="Normalny 2 6" xfId="212" xr:uid="{00000000-0005-0000-0000-0000D4000000}"/>
    <cellStyle name="Normalny 2 6 2" xfId="213" xr:uid="{00000000-0005-0000-0000-0000D5000000}"/>
    <cellStyle name="Normalny 2 7" xfId="214" xr:uid="{00000000-0005-0000-0000-0000D6000000}"/>
    <cellStyle name="Normalny 2 7 2" xfId="215" xr:uid="{00000000-0005-0000-0000-0000D7000000}"/>
    <cellStyle name="Normalny 2 8" xfId="216" xr:uid="{00000000-0005-0000-0000-0000D8000000}"/>
    <cellStyle name="Normalny 2 8 2" xfId="217" xr:uid="{00000000-0005-0000-0000-0000D9000000}"/>
    <cellStyle name="Normalny 2 9" xfId="218" xr:uid="{00000000-0005-0000-0000-0000DA000000}"/>
    <cellStyle name="Normalny 2 9 2" xfId="219" xr:uid="{00000000-0005-0000-0000-0000DB000000}"/>
    <cellStyle name="Normalny 2_Arkusz1" xfId="220" xr:uid="{00000000-0005-0000-0000-0000DC000000}"/>
    <cellStyle name="Normalny 20" xfId="221" xr:uid="{00000000-0005-0000-0000-0000DD000000}"/>
    <cellStyle name="Normalny 20 2" xfId="222" xr:uid="{00000000-0005-0000-0000-0000DE000000}"/>
    <cellStyle name="Normalny 20 3" xfId="223" xr:uid="{00000000-0005-0000-0000-0000DF000000}"/>
    <cellStyle name="Normalny 20_Arkusz1" xfId="224" xr:uid="{00000000-0005-0000-0000-0000E0000000}"/>
    <cellStyle name="Normalny 21" xfId="225" xr:uid="{00000000-0005-0000-0000-0000E1000000}"/>
    <cellStyle name="Normalny 21 2" xfId="226" xr:uid="{00000000-0005-0000-0000-0000E2000000}"/>
    <cellStyle name="Normalny 22" xfId="227" xr:uid="{00000000-0005-0000-0000-0000E3000000}"/>
    <cellStyle name="Normalny 22 2" xfId="228" xr:uid="{00000000-0005-0000-0000-0000E4000000}"/>
    <cellStyle name="Normalny 23" xfId="229" xr:uid="{00000000-0005-0000-0000-0000E5000000}"/>
    <cellStyle name="Normalny 23 2" xfId="230" xr:uid="{00000000-0005-0000-0000-0000E6000000}"/>
    <cellStyle name="Normalny 24" xfId="231" xr:uid="{00000000-0005-0000-0000-0000E7000000}"/>
    <cellStyle name="Normalny 24 2" xfId="232" xr:uid="{00000000-0005-0000-0000-0000E8000000}"/>
    <cellStyle name="Normalny 25" xfId="233" xr:uid="{00000000-0005-0000-0000-0000E9000000}"/>
    <cellStyle name="Normalny 26" xfId="234" xr:uid="{00000000-0005-0000-0000-0000EA000000}"/>
    <cellStyle name="Normalny 26 2" xfId="235" xr:uid="{00000000-0005-0000-0000-0000EB000000}"/>
    <cellStyle name="Normalny 26 2 2" xfId="363" xr:uid="{0212CF86-9598-4F49-AD19-3CE4E5184C90}"/>
    <cellStyle name="Normalny 26 3" xfId="362" xr:uid="{51ED5825-1328-4BE2-B5FD-CCB35C2A9B9F}"/>
    <cellStyle name="Normalny 27" xfId="236" xr:uid="{00000000-0005-0000-0000-0000EC000000}"/>
    <cellStyle name="Normalny 27 2" xfId="237" xr:uid="{00000000-0005-0000-0000-0000ED000000}"/>
    <cellStyle name="Normalny 27 2 2" xfId="238" xr:uid="{00000000-0005-0000-0000-0000EE000000}"/>
    <cellStyle name="Normalny 27 2 2 2" xfId="365" xr:uid="{88ACF818-03CF-4CD6-9DD9-2E6118454DCD}"/>
    <cellStyle name="Normalny 27 2 3" xfId="364" xr:uid="{D188BEF4-D0A0-462B-B0CC-FD8451A82499}"/>
    <cellStyle name="Normalny 28" xfId="239" xr:uid="{00000000-0005-0000-0000-0000EF000000}"/>
    <cellStyle name="Normalny 28 2" xfId="240" xr:uid="{00000000-0005-0000-0000-0000F0000000}"/>
    <cellStyle name="Normalny 28 2 2" xfId="367" xr:uid="{642E2353-12B8-4902-9913-1655758CA68E}"/>
    <cellStyle name="Normalny 28 3" xfId="366" xr:uid="{8D6C7580-F4C4-438C-9A65-22EECA8C7D32}"/>
    <cellStyle name="Normalny 29" xfId="241" xr:uid="{00000000-0005-0000-0000-0000F1000000}"/>
    <cellStyle name="Normalny 29 2" xfId="242" xr:uid="{00000000-0005-0000-0000-0000F2000000}"/>
    <cellStyle name="Normalny 29 2 2" xfId="369" xr:uid="{9BFFD98C-DB48-4C0F-AEC4-EAB3712B375A}"/>
    <cellStyle name="Normalny 29 3" xfId="368" xr:uid="{8242C495-00E1-4C74-AEB0-0A5935A73D51}"/>
    <cellStyle name="Normalny 3" xfId="243" xr:uid="{00000000-0005-0000-0000-0000F3000000}"/>
    <cellStyle name="Normalny 3 2" xfId="244" xr:uid="{00000000-0005-0000-0000-0000F4000000}"/>
    <cellStyle name="Normalny 30" xfId="245" xr:uid="{00000000-0005-0000-0000-0000F5000000}"/>
    <cellStyle name="Normalny 30 2" xfId="246" xr:uid="{00000000-0005-0000-0000-0000F6000000}"/>
    <cellStyle name="Normalny 30 2 2" xfId="371" xr:uid="{71A76847-190A-4F1B-829B-46B6ADABAE49}"/>
    <cellStyle name="Normalny 30 3" xfId="370" xr:uid="{E1E1C321-BE04-47AE-9C31-094D7AAED81A}"/>
    <cellStyle name="Normalny 31" xfId="247" xr:uid="{00000000-0005-0000-0000-0000F7000000}"/>
    <cellStyle name="Normalny 31 2" xfId="248" xr:uid="{00000000-0005-0000-0000-0000F8000000}"/>
    <cellStyle name="Normalny 31 2 2" xfId="373" xr:uid="{2EC7AA4A-8DED-45C9-B558-0AFFCA240CA4}"/>
    <cellStyle name="Normalny 31 3" xfId="372" xr:uid="{0AF903C7-4629-4E59-B24C-8F563FC17CBD}"/>
    <cellStyle name="Normalny 32" xfId="249" xr:uid="{00000000-0005-0000-0000-0000F9000000}"/>
    <cellStyle name="Normalny 32 2" xfId="250" xr:uid="{00000000-0005-0000-0000-0000FA000000}"/>
    <cellStyle name="Normalny 32 2 2" xfId="375" xr:uid="{4B5EBD10-60F8-42E5-82F6-6D690AE92E16}"/>
    <cellStyle name="Normalny 32 3" xfId="374" xr:uid="{D897BC38-F35F-4AE6-9DD6-039CEA681437}"/>
    <cellStyle name="Normalny 33" xfId="251" xr:uid="{00000000-0005-0000-0000-0000FB000000}"/>
    <cellStyle name="Normalny 33 2" xfId="252" xr:uid="{00000000-0005-0000-0000-0000FC000000}"/>
    <cellStyle name="Normalny 33 2 2" xfId="377" xr:uid="{F5A57A46-949A-42EE-BFB5-2890B13DEBF6}"/>
    <cellStyle name="Normalny 33 3" xfId="376" xr:uid="{1EDBC436-D4C2-47B7-80A8-3F0FEF07DC62}"/>
    <cellStyle name="Normalny 34" xfId="253" xr:uid="{00000000-0005-0000-0000-0000FD000000}"/>
    <cellStyle name="Normalny 34 2" xfId="254" xr:uid="{00000000-0005-0000-0000-0000FE000000}"/>
    <cellStyle name="Normalny 34 2 2" xfId="255" xr:uid="{00000000-0005-0000-0000-0000FF000000}"/>
    <cellStyle name="Normalny 34 2 2 2" xfId="380" xr:uid="{3CE643EF-4DCC-4370-9504-E4075C1C155D}"/>
    <cellStyle name="Normalny 34 2 3" xfId="379" xr:uid="{1F761E51-CDEE-4145-8ECD-DECC36F495B9}"/>
    <cellStyle name="Normalny 34 3" xfId="256" xr:uid="{00000000-0005-0000-0000-000000010000}"/>
    <cellStyle name="Normalny 34 3 2" xfId="381" xr:uid="{5523EBC4-0CC0-4A22-9057-81613342E890}"/>
    <cellStyle name="Normalny 34 4" xfId="378" xr:uid="{4273F7C7-F479-4E73-8F7A-CE16522EACAD}"/>
    <cellStyle name="Normalny 35" xfId="361" xr:uid="{BDC0277A-A5B6-4AF2-8A86-62421B00A18D}"/>
    <cellStyle name="Normalny 35 2" xfId="388" xr:uid="{506524BE-8EAF-4EDD-9663-CBE03484FFD3}"/>
    <cellStyle name="Normalny 36" xfId="392" xr:uid="{990FED76-C31E-4F75-967E-3D87A3D4E045}"/>
    <cellStyle name="Normalny 4" xfId="257" xr:uid="{00000000-0005-0000-0000-000001010000}"/>
    <cellStyle name="Normalny 4 2" xfId="258" xr:uid="{00000000-0005-0000-0000-000002010000}"/>
    <cellStyle name="Normalny 5" xfId="259" xr:uid="{00000000-0005-0000-0000-000003010000}"/>
    <cellStyle name="Normalny 6" xfId="260" xr:uid="{00000000-0005-0000-0000-000004010000}"/>
    <cellStyle name="Normalny 7" xfId="261" xr:uid="{00000000-0005-0000-0000-000005010000}"/>
    <cellStyle name="Normalny 7 2" xfId="262" xr:uid="{00000000-0005-0000-0000-000006010000}"/>
    <cellStyle name="Normalny 8" xfId="263" xr:uid="{00000000-0005-0000-0000-000007010000}"/>
    <cellStyle name="Normalny 8 2" xfId="264" xr:uid="{00000000-0005-0000-0000-000008010000}"/>
    <cellStyle name="Normalny 9" xfId="265" xr:uid="{00000000-0005-0000-0000-000009010000}"/>
    <cellStyle name="Normalny 9 2" xfId="266" xr:uid="{00000000-0005-0000-0000-00000A010000}"/>
    <cellStyle name="Note" xfId="267" xr:uid="{00000000-0005-0000-0000-00000B010000}"/>
    <cellStyle name="Note 2" xfId="268" xr:uid="{00000000-0005-0000-0000-00000C010000}"/>
    <cellStyle name="Note 3" xfId="269" xr:uid="{00000000-0005-0000-0000-00000D010000}"/>
    <cellStyle name="Obliczenia 2" xfId="270" xr:uid="{00000000-0005-0000-0000-00000E010000}"/>
    <cellStyle name="Output" xfId="271" xr:uid="{00000000-0005-0000-0000-00000F010000}"/>
    <cellStyle name="Output 2" xfId="272" xr:uid="{00000000-0005-0000-0000-000010010000}"/>
    <cellStyle name="Procentowy" xfId="391" builtinId="5"/>
    <cellStyle name="Procentowy 2" xfId="273" xr:uid="{00000000-0005-0000-0000-000011010000}"/>
    <cellStyle name="Procentowy 2 10" xfId="274" xr:uid="{00000000-0005-0000-0000-000012010000}"/>
    <cellStyle name="Procentowy 2 10 2" xfId="275" xr:uid="{00000000-0005-0000-0000-000013010000}"/>
    <cellStyle name="Procentowy 2 11" xfId="276" xr:uid="{00000000-0005-0000-0000-000014010000}"/>
    <cellStyle name="Procentowy 2 11 2" xfId="277" xr:uid="{00000000-0005-0000-0000-000015010000}"/>
    <cellStyle name="Procentowy 2 12" xfId="278" xr:uid="{00000000-0005-0000-0000-000016010000}"/>
    <cellStyle name="Procentowy 2 12 2" xfId="279" xr:uid="{00000000-0005-0000-0000-000017010000}"/>
    <cellStyle name="Procentowy 2 13" xfId="280" xr:uid="{00000000-0005-0000-0000-000018010000}"/>
    <cellStyle name="Procentowy 2 13 2" xfId="281" xr:uid="{00000000-0005-0000-0000-000019010000}"/>
    <cellStyle name="Procentowy 2 14" xfId="282" xr:uid="{00000000-0005-0000-0000-00001A010000}"/>
    <cellStyle name="Procentowy 2 14 2" xfId="283" xr:uid="{00000000-0005-0000-0000-00001B010000}"/>
    <cellStyle name="Procentowy 2 15" xfId="284" xr:uid="{00000000-0005-0000-0000-00001C010000}"/>
    <cellStyle name="Procentowy 2 15 2" xfId="285" xr:uid="{00000000-0005-0000-0000-00001D010000}"/>
    <cellStyle name="Procentowy 2 16" xfId="286" xr:uid="{00000000-0005-0000-0000-00001E010000}"/>
    <cellStyle name="Procentowy 2 16 2" xfId="287" xr:uid="{00000000-0005-0000-0000-00001F010000}"/>
    <cellStyle name="Procentowy 2 17" xfId="288" xr:uid="{00000000-0005-0000-0000-000020010000}"/>
    <cellStyle name="Procentowy 2 17 2" xfId="289" xr:uid="{00000000-0005-0000-0000-000021010000}"/>
    <cellStyle name="Procentowy 2 18" xfId="290" xr:uid="{00000000-0005-0000-0000-000022010000}"/>
    <cellStyle name="Procentowy 2 18 2" xfId="291" xr:uid="{00000000-0005-0000-0000-000023010000}"/>
    <cellStyle name="Procentowy 2 19" xfId="292" xr:uid="{00000000-0005-0000-0000-000024010000}"/>
    <cellStyle name="Procentowy 2 19 2" xfId="293" xr:uid="{00000000-0005-0000-0000-000025010000}"/>
    <cellStyle name="Procentowy 2 2" xfId="294" xr:uid="{00000000-0005-0000-0000-000026010000}"/>
    <cellStyle name="Procentowy 2 2 2" xfId="295" xr:uid="{00000000-0005-0000-0000-000027010000}"/>
    <cellStyle name="Procentowy 2 20" xfId="296" xr:uid="{00000000-0005-0000-0000-000028010000}"/>
    <cellStyle name="Procentowy 2 20 2" xfId="297" xr:uid="{00000000-0005-0000-0000-000029010000}"/>
    <cellStyle name="Procentowy 2 21" xfId="298" xr:uid="{00000000-0005-0000-0000-00002A010000}"/>
    <cellStyle name="Procentowy 2 21 2" xfId="299" xr:uid="{00000000-0005-0000-0000-00002B010000}"/>
    <cellStyle name="Procentowy 2 3" xfId="300" xr:uid="{00000000-0005-0000-0000-00002C010000}"/>
    <cellStyle name="Procentowy 2 3 2" xfId="301" xr:uid="{00000000-0005-0000-0000-00002D010000}"/>
    <cellStyle name="Procentowy 2 4" xfId="302" xr:uid="{00000000-0005-0000-0000-00002E010000}"/>
    <cellStyle name="Procentowy 2 4 2" xfId="303" xr:uid="{00000000-0005-0000-0000-00002F010000}"/>
    <cellStyle name="Procentowy 2 5" xfId="304" xr:uid="{00000000-0005-0000-0000-000030010000}"/>
    <cellStyle name="Procentowy 2 5 2" xfId="305" xr:uid="{00000000-0005-0000-0000-000031010000}"/>
    <cellStyle name="Procentowy 2 6" xfId="306" xr:uid="{00000000-0005-0000-0000-000032010000}"/>
    <cellStyle name="Procentowy 2 6 2" xfId="307" xr:uid="{00000000-0005-0000-0000-000033010000}"/>
    <cellStyle name="Procentowy 2 7" xfId="308" xr:uid="{00000000-0005-0000-0000-000034010000}"/>
    <cellStyle name="Procentowy 2 7 2" xfId="309" xr:uid="{00000000-0005-0000-0000-000035010000}"/>
    <cellStyle name="Procentowy 2 8" xfId="310" xr:uid="{00000000-0005-0000-0000-000036010000}"/>
    <cellStyle name="Procentowy 2 8 2" xfId="311" xr:uid="{00000000-0005-0000-0000-000037010000}"/>
    <cellStyle name="Procentowy 2 9" xfId="312" xr:uid="{00000000-0005-0000-0000-000038010000}"/>
    <cellStyle name="Procentowy 2 9 2" xfId="313" xr:uid="{00000000-0005-0000-0000-000039010000}"/>
    <cellStyle name="Procentowy 3" xfId="314" xr:uid="{00000000-0005-0000-0000-00003A010000}"/>
    <cellStyle name="Procentowy 3 2" xfId="315" xr:uid="{00000000-0005-0000-0000-00003B010000}"/>
    <cellStyle name="Procentowy 3 2 2" xfId="383" xr:uid="{0F781BF8-B844-4161-845E-149B3696BA59}"/>
    <cellStyle name="Procentowy 3 3" xfId="382" xr:uid="{8FDC4A09-A902-4C59-A407-A736DAB20BDE}"/>
    <cellStyle name="Procentowy 4" xfId="360" xr:uid="{00000000-0005-0000-0000-00003C010000}"/>
    <cellStyle name="Result" xfId="316" xr:uid="{00000000-0005-0000-0000-00003D010000}"/>
    <cellStyle name="Result2" xfId="317" xr:uid="{00000000-0005-0000-0000-00003E010000}"/>
    <cellStyle name="Styl 1" xfId="318" xr:uid="{00000000-0005-0000-0000-00003F010000}"/>
    <cellStyle name="Style 1" xfId="319" xr:uid="{00000000-0005-0000-0000-000040010000}"/>
    <cellStyle name="Suma 2" xfId="320" xr:uid="{00000000-0005-0000-0000-000041010000}"/>
    <cellStyle name="Suma 3" xfId="321" xr:uid="{00000000-0005-0000-0000-000042010000}"/>
    <cellStyle name="Tekst objaśnienia 2" xfId="322" xr:uid="{00000000-0005-0000-0000-000043010000}"/>
    <cellStyle name="Tekst ostrzeżenia 2" xfId="323" xr:uid="{00000000-0005-0000-0000-000044010000}"/>
    <cellStyle name="Tekst ostrzeżenia 3" xfId="324" xr:uid="{00000000-0005-0000-0000-000045010000}"/>
    <cellStyle name="Title" xfId="325" xr:uid="{00000000-0005-0000-0000-000046010000}"/>
    <cellStyle name="Title 2" xfId="326" xr:uid="{00000000-0005-0000-0000-000047010000}"/>
    <cellStyle name="Total" xfId="327" xr:uid="{00000000-0005-0000-0000-000048010000}"/>
    <cellStyle name="Total 2" xfId="328" xr:uid="{00000000-0005-0000-0000-000049010000}"/>
    <cellStyle name="Tytuł 2" xfId="329" xr:uid="{00000000-0005-0000-0000-00004A010000}"/>
    <cellStyle name="Uwaga 2" xfId="330" xr:uid="{00000000-0005-0000-0000-00004B010000}"/>
    <cellStyle name="Uwaga 2 2" xfId="331" xr:uid="{00000000-0005-0000-0000-00004C010000}"/>
    <cellStyle name="Uwaga 3" xfId="332" xr:uid="{00000000-0005-0000-0000-00004D010000}"/>
    <cellStyle name="Uwaga 3 2" xfId="333" xr:uid="{00000000-0005-0000-0000-00004E010000}"/>
    <cellStyle name="Walutowy" xfId="389" builtinId="4"/>
    <cellStyle name="Walutowy 2" xfId="334" xr:uid="{00000000-0005-0000-0000-00004F010000}"/>
    <cellStyle name="Walutowy 2 2" xfId="335" xr:uid="{00000000-0005-0000-0000-000050010000}"/>
    <cellStyle name="Walutowy 2 2 2" xfId="336" xr:uid="{00000000-0005-0000-0000-000051010000}"/>
    <cellStyle name="Walutowy 2 2 2 2" xfId="386" xr:uid="{C259811F-0F6F-4A4C-82B0-F28A1C541067}"/>
    <cellStyle name="Walutowy 2 2 3" xfId="385" xr:uid="{85085173-079E-4824-BFA2-79F228993DB4}"/>
    <cellStyle name="Walutowy 2 3" xfId="337" xr:uid="{00000000-0005-0000-0000-000052010000}"/>
    <cellStyle name="Walutowy 2 3 2" xfId="387" xr:uid="{F2E3B393-795D-41CA-85E5-CC2D692D8315}"/>
    <cellStyle name="Walutowy 2 4" xfId="384" xr:uid="{A3CB2D72-0CC7-424E-A143-D398E82B0944}"/>
    <cellStyle name="Warning Text" xfId="338" xr:uid="{00000000-0005-0000-0000-000053010000}"/>
    <cellStyle name="Warning Text 2" xfId="339" xr:uid="{00000000-0005-0000-0000-000054010000}"/>
    <cellStyle name="Złe 2" xfId="340" xr:uid="{00000000-0005-0000-0000-000055010000}"/>
    <cellStyle name="Обычный_Лист1" xfId="341" xr:uid="{00000000-0005-0000-0000-000056010000}"/>
    <cellStyle name="常规 11" xfId="342" xr:uid="{00000000-0005-0000-0000-000057010000}"/>
    <cellStyle name="常规 11 2" xfId="343" xr:uid="{00000000-0005-0000-0000-000058010000}"/>
    <cellStyle name="常规 2" xfId="344" xr:uid="{00000000-0005-0000-0000-000059010000}"/>
    <cellStyle name="常规 2 2" xfId="345" xr:uid="{00000000-0005-0000-0000-00005A010000}"/>
    <cellStyle name="常规 2 2 2" xfId="346" xr:uid="{00000000-0005-0000-0000-00005B010000}"/>
    <cellStyle name="常规 2 2 2 2" xfId="347" xr:uid="{00000000-0005-0000-0000-00005C010000}"/>
    <cellStyle name="常规 2 3" xfId="348" xr:uid="{00000000-0005-0000-0000-00005D010000}"/>
    <cellStyle name="常规 3" xfId="349" xr:uid="{00000000-0005-0000-0000-00005E010000}"/>
    <cellStyle name="常规 3 2" xfId="350" xr:uid="{00000000-0005-0000-0000-00005F010000}"/>
    <cellStyle name="常规 4" xfId="351" xr:uid="{00000000-0005-0000-0000-000060010000}"/>
    <cellStyle name="常规 5" xfId="352" xr:uid="{00000000-0005-0000-0000-000061010000}"/>
    <cellStyle name="常规 5 2" xfId="353" xr:uid="{00000000-0005-0000-0000-000062010000}"/>
    <cellStyle name="常规 6" xfId="354" xr:uid="{00000000-0005-0000-0000-000063010000}"/>
    <cellStyle name="常规 7" xfId="355" xr:uid="{00000000-0005-0000-0000-000064010000}"/>
    <cellStyle name="常规 8" xfId="356" xr:uid="{00000000-0005-0000-0000-000065010000}"/>
    <cellStyle name="常规_2006TDB-425B_波兰剩余发票箱单2" xfId="357" xr:uid="{00000000-0005-0000-0000-000066010000}"/>
    <cellStyle name="样式 1" xfId="358" xr:uid="{00000000-0005-0000-0000-000067010000}"/>
    <cellStyle name="货币_Sheet1" xfId="359" xr:uid="{00000000-0005-0000-0000-000068010000}"/>
  </cellStyles>
  <dxfs count="0"/>
  <tableStyles count="0" defaultTableStyle="TableStyleMedium2" defaultPivotStyle="PivotStyleLight16"/>
  <colors>
    <mruColors>
      <color rgb="FFE7F2FF"/>
      <color rgb="FFEB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K344"/>
  <sheetViews>
    <sheetView zoomScaleNormal="100" workbookViewId="0">
      <pane xSplit="3" ySplit="1" topLeftCell="D146" activePane="bottomRight" state="frozen"/>
      <selection pane="topRight" activeCell="D1" sqref="D1"/>
      <selection pane="bottomLeft" activeCell="A2" sqref="A2"/>
      <selection pane="bottomRight" activeCell="F151" sqref="F151"/>
    </sheetView>
  </sheetViews>
  <sheetFormatPr defaultColWidth="12.59765625" defaultRowHeight="15" customHeight="1"/>
  <cols>
    <col min="1" max="1" width="6.5" style="5" bestFit="1" customWidth="1"/>
    <col min="2" max="2" width="14.8984375" style="5" customWidth="1"/>
    <col min="3" max="3" width="65.3984375" style="21" bestFit="1" customWidth="1"/>
    <col min="4" max="4" width="14.296875" style="5" bestFit="1" customWidth="1"/>
    <col min="5" max="5" width="10.59765625" style="5" customWidth="1"/>
    <col min="6" max="6" width="20.59765625" style="57" bestFit="1" customWidth="1"/>
    <col min="7" max="7" width="10" style="5" bestFit="1" customWidth="1"/>
    <col min="8" max="8" width="12.796875" style="5" bestFit="1" customWidth="1"/>
    <col min="9" max="10" width="14.19921875" style="66" customWidth="1"/>
    <col min="11" max="11" width="9.296875" style="59" customWidth="1"/>
    <col min="12" max="16384" width="12.59765625" style="5"/>
  </cols>
  <sheetData>
    <row r="1" spans="1:11" s="4" customFormat="1" ht="55.8" customHeight="1">
      <c r="A1" s="1" t="s">
        <v>0</v>
      </c>
      <c r="B1" s="2" t="s">
        <v>1</v>
      </c>
      <c r="C1" s="1" t="s">
        <v>2</v>
      </c>
      <c r="D1" s="1" t="s">
        <v>1608</v>
      </c>
      <c r="E1" s="2" t="s">
        <v>3</v>
      </c>
      <c r="F1" s="54" t="s">
        <v>1896</v>
      </c>
      <c r="G1" s="3" t="s">
        <v>1567</v>
      </c>
      <c r="H1" s="31" t="s">
        <v>1568</v>
      </c>
      <c r="I1" s="47" t="s">
        <v>2320</v>
      </c>
      <c r="J1" s="47" t="s">
        <v>2247</v>
      </c>
      <c r="K1" s="48" t="s">
        <v>2290</v>
      </c>
    </row>
    <row r="2" spans="1:11" ht="20.100000000000001" customHeight="1">
      <c r="A2" s="27" t="s">
        <v>1473</v>
      </c>
      <c r="B2" s="69" t="s">
        <v>5</v>
      </c>
      <c r="C2" s="68"/>
      <c r="D2" s="28"/>
      <c r="E2" s="28"/>
      <c r="F2" s="55"/>
      <c r="G2" s="28"/>
      <c r="H2" s="28"/>
      <c r="I2" s="64"/>
      <c r="J2" s="64"/>
      <c r="K2" s="60"/>
    </row>
    <row r="3" spans="1:11" ht="24.9" customHeight="1">
      <c r="A3" s="9">
        <v>1</v>
      </c>
      <c r="B3" s="9">
        <v>2417900</v>
      </c>
      <c r="C3" s="16" t="s">
        <v>2036</v>
      </c>
      <c r="D3" s="13" t="s">
        <v>1834</v>
      </c>
      <c r="E3" s="20">
        <v>1</v>
      </c>
      <c r="F3" s="13" t="s">
        <v>2037</v>
      </c>
      <c r="G3" s="8" t="s">
        <v>1537</v>
      </c>
      <c r="H3" s="8" t="s">
        <v>1538</v>
      </c>
      <c r="I3" s="65" t="s">
        <v>1967</v>
      </c>
      <c r="J3" s="65" t="s">
        <v>1967</v>
      </c>
      <c r="K3" s="58"/>
    </row>
    <row r="4" spans="1:11" ht="24.9" customHeight="1">
      <c r="A4" s="9">
        <f>A3+1</f>
        <v>2</v>
      </c>
      <c r="B4" s="9">
        <v>2417910</v>
      </c>
      <c r="C4" s="16" t="s">
        <v>2038</v>
      </c>
      <c r="D4" s="13" t="s">
        <v>1630</v>
      </c>
      <c r="E4" s="20">
        <v>1</v>
      </c>
      <c r="F4" s="13" t="s">
        <v>2039</v>
      </c>
      <c r="G4" s="8" t="s">
        <v>1537</v>
      </c>
      <c r="H4" s="8" t="s">
        <v>1538</v>
      </c>
      <c r="I4" s="65" t="s">
        <v>1967</v>
      </c>
      <c r="J4" s="65" t="s">
        <v>1967</v>
      </c>
      <c r="K4" s="58"/>
    </row>
    <row r="5" spans="1:11" ht="24.9" customHeight="1">
      <c r="A5" s="9">
        <f t="shared" ref="A5:A68" si="0">A4+1</f>
        <v>3</v>
      </c>
      <c r="B5" s="9">
        <v>2417920</v>
      </c>
      <c r="C5" s="16" t="s">
        <v>2040</v>
      </c>
      <c r="D5" s="13" t="s">
        <v>1894</v>
      </c>
      <c r="E5" s="20">
        <v>1</v>
      </c>
      <c r="F5" s="13" t="s">
        <v>2041</v>
      </c>
      <c r="G5" s="8" t="s">
        <v>1537</v>
      </c>
      <c r="H5" s="8" t="s">
        <v>1538</v>
      </c>
      <c r="I5" s="65" t="s">
        <v>1967</v>
      </c>
      <c r="J5" s="65" t="s">
        <v>1967</v>
      </c>
      <c r="K5" s="58"/>
    </row>
    <row r="6" spans="1:11" ht="24.9" customHeight="1">
      <c r="A6" s="9">
        <f t="shared" si="0"/>
        <v>4</v>
      </c>
      <c r="B6" s="9">
        <v>2417950</v>
      </c>
      <c r="C6" s="16" t="s">
        <v>2042</v>
      </c>
      <c r="D6" s="13" t="s">
        <v>1834</v>
      </c>
      <c r="E6" s="20">
        <v>1</v>
      </c>
      <c r="F6" s="13" t="s">
        <v>2043</v>
      </c>
      <c r="G6" s="8" t="s">
        <v>1537</v>
      </c>
      <c r="H6" s="8" t="s">
        <v>1538</v>
      </c>
      <c r="I6" s="65" t="s">
        <v>1967</v>
      </c>
      <c r="J6" s="65" t="s">
        <v>1967</v>
      </c>
      <c r="K6" s="58"/>
    </row>
    <row r="7" spans="1:11" ht="24.9" customHeight="1">
      <c r="A7" s="9">
        <f t="shared" si="0"/>
        <v>5</v>
      </c>
      <c r="B7" s="9">
        <v>2417960</v>
      </c>
      <c r="C7" s="16" t="s">
        <v>2044</v>
      </c>
      <c r="D7" s="13" t="s">
        <v>1630</v>
      </c>
      <c r="E7" s="20">
        <v>1</v>
      </c>
      <c r="F7" s="13" t="s">
        <v>2045</v>
      </c>
      <c r="G7" s="8" t="s">
        <v>1537</v>
      </c>
      <c r="H7" s="8" t="s">
        <v>1538</v>
      </c>
      <c r="I7" s="65" t="s">
        <v>1967</v>
      </c>
      <c r="J7" s="65" t="s">
        <v>1967</v>
      </c>
      <c r="K7" s="58"/>
    </row>
    <row r="8" spans="1:11" ht="24.9" customHeight="1">
      <c r="A8" s="9">
        <f t="shared" si="0"/>
        <v>6</v>
      </c>
      <c r="B8" s="9">
        <v>2417970</v>
      </c>
      <c r="C8" s="16" t="s">
        <v>2046</v>
      </c>
      <c r="D8" s="13" t="s">
        <v>1894</v>
      </c>
      <c r="E8" s="20">
        <v>1</v>
      </c>
      <c r="F8" s="13" t="s">
        <v>2047</v>
      </c>
      <c r="G8" s="8" t="s">
        <v>1537</v>
      </c>
      <c r="H8" s="8" t="s">
        <v>1538</v>
      </c>
      <c r="I8" s="65" t="s">
        <v>1967</v>
      </c>
      <c r="J8" s="65" t="s">
        <v>1967</v>
      </c>
      <c r="K8" s="58"/>
    </row>
    <row r="9" spans="1:11" ht="24.9" customHeight="1">
      <c r="A9" s="9">
        <f t="shared" si="0"/>
        <v>7</v>
      </c>
      <c r="B9" s="9">
        <v>2432452</v>
      </c>
      <c r="C9" s="16" t="s">
        <v>2048</v>
      </c>
      <c r="D9" s="13" t="s">
        <v>1834</v>
      </c>
      <c r="E9" s="20">
        <v>1</v>
      </c>
      <c r="F9" s="13" t="s">
        <v>2049</v>
      </c>
      <c r="G9" s="8" t="s">
        <v>1537</v>
      </c>
      <c r="H9" s="8" t="s">
        <v>1538</v>
      </c>
      <c r="I9" s="65" t="s">
        <v>1967</v>
      </c>
      <c r="J9" s="65" t="s">
        <v>1967</v>
      </c>
      <c r="K9" s="58"/>
    </row>
    <row r="10" spans="1:11" ht="24.9" customHeight="1">
      <c r="A10" s="9">
        <f t="shared" si="0"/>
        <v>8</v>
      </c>
      <c r="B10" s="9">
        <v>2432462</v>
      </c>
      <c r="C10" s="16" t="s">
        <v>2050</v>
      </c>
      <c r="D10" s="13" t="s">
        <v>1630</v>
      </c>
      <c r="E10" s="20">
        <v>1</v>
      </c>
      <c r="F10" s="13" t="s">
        <v>2051</v>
      </c>
      <c r="G10" s="8" t="s">
        <v>1537</v>
      </c>
      <c r="H10" s="8" t="s">
        <v>1538</v>
      </c>
      <c r="I10" s="65" t="s">
        <v>1967</v>
      </c>
      <c r="J10" s="65" t="s">
        <v>1967</v>
      </c>
      <c r="K10" s="58"/>
    </row>
    <row r="11" spans="1:11" ht="24.9" customHeight="1">
      <c r="A11" s="9">
        <f t="shared" si="0"/>
        <v>9</v>
      </c>
      <c r="B11" s="9">
        <v>2432472</v>
      </c>
      <c r="C11" s="16" t="s">
        <v>2052</v>
      </c>
      <c r="D11" s="13" t="s">
        <v>1895</v>
      </c>
      <c r="E11" s="20">
        <v>1</v>
      </c>
      <c r="F11" s="13" t="s">
        <v>2053</v>
      </c>
      <c r="G11" s="8" t="s">
        <v>1537</v>
      </c>
      <c r="H11" s="8" t="s">
        <v>1538</v>
      </c>
      <c r="I11" s="65" t="s">
        <v>1967</v>
      </c>
      <c r="J11" s="65" t="s">
        <v>1967</v>
      </c>
      <c r="K11" s="58"/>
    </row>
    <row r="12" spans="1:11" ht="24.9" customHeight="1">
      <c r="A12" s="9">
        <f t="shared" si="0"/>
        <v>10</v>
      </c>
      <c r="B12" s="9">
        <v>2417550</v>
      </c>
      <c r="C12" s="16" t="s">
        <v>2054</v>
      </c>
      <c r="D12" s="13" t="s">
        <v>1834</v>
      </c>
      <c r="E12" s="20">
        <v>1</v>
      </c>
      <c r="F12" s="13" t="s">
        <v>2055</v>
      </c>
      <c r="G12" s="8" t="s">
        <v>1537</v>
      </c>
      <c r="H12" s="8" t="s">
        <v>1538</v>
      </c>
      <c r="I12" s="65" t="s">
        <v>1967</v>
      </c>
      <c r="J12" s="65" t="s">
        <v>1967</v>
      </c>
      <c r="K12" s="58"/>
    </row>
    <row r="13" spans="1:11" ht="24.9" customHeight="1">
      <c r="A13" s="9">
        <f t="shared" si="0"/>
        <v>11</v>
      </c>
      <c r="B13" s="9">
        <v>2417560</v>
      </c>
      <c r="C13" s="16" t="s">
        <v>2056</v>
      </c>
      <c r="D13" s="13" t="s">
        <v>1630</v>
      </c>
      <c r="E13" s="20">
        <v>1</v>
      </c>
      <c r="F13" s="13" t="s">
        <v>2057</v>
      </c>
      <c r="G13" s="8" t="s">
        <v>1537</v>
      </c>
      <c r="H13" s="8" t="s">
        <v>1538</v>
      </c>
      <c r="I13" s="65" t="s">
        <v>1967</v>
      </c>
      <c r="J13" s="65" t="s">
        <v>1967</v>
      </c>
      <c r="K13" s="58"/>
    </row>
    <row r="14" spans="1:11" ht="24.9" customHeight="1">
      <c r="A14" s="9">
        <f t="shared" si="0"/>
        <v>12</v>
      </c>
      <c r="B14" s="9">
        <v>2417570</v>
      </c>
      <c r="C14" s="16" t="s">
        <v>2058</v>
      </c>
      <c r="D14" s="13" t="s">
        <v>1894</v>
      </c>
      <c r="E14" s="20">
        <v>1</v>
      </c>
      <c r="F14" s="13" t="s">
        <v>2059</v>
      </c>
      <c r="G14" s="8" t="s">
        <v>1537</v>
      </c>
      <c r="H14" s="8" t="s">
        <v>1538</v>
      </c>
      <c r="I14" s="65" t="s">
        <v>1967</v>
      </c>
      <c r="J14" s="65" t="s">
        <v>1967</v>
      </c>
      <c r="K14" s="58"/>
    </row>
    <row r="15" spans="1:11" ht="24.9" customHeight="1">
      <c r="A15" s="9">
        <f t="shared" si="0"/>
        <v>13</v>
      </c>
      <c r="B15" s="9">
        <v>2417600</v>
      </c>
      <c r="C15" s="16" t="s">
        <v>2060</v>
      </c>
      <c r="D15" s="13" t="s">
        <v>1834</v>
      </c>
      <c r="E15" s="20">
        <v>1</v>
      </c>
      <c r="F15" s="13" t="s">
        <v>2061</v>
      </c>
      <c r="G15" s="8" t="s">
        <v>1537</v>
      </c>
      <c r="H15" s="8" t="s">
        <v>1538</v>
      </c>
      <c r="I15" s="65" t="s">
        <v>1967</v>
      </c>
      <c r="J15" s="65" t="s">
        <v>1967</v>
      </c>
      <c r="K15" s="58"/>
    </row>
    <row r="16" spans="1:11" ht="24.9" customHeight="1">
      <c r="A16" s="9">
        <f t="shared" si="0"/>
        <v>14</v>
      </c>
      <c r="B16" s="9">
        <v>2417610</v>
      </c>
      <c r="C16" s="16" t="s">
        <v>2062</v>
      </c>
      <c r="D16" s="13" t="s">
        <v>1630</v>
      </c>
      <c r="E16" s="20">
        <v>1</v>
      </c>
      <c r="F16" s="13" t="s">
        <v>2063</v>
      </c>
      <c r="G16" s="8" t="s">
        <v>1537</v>
      </c>
      <c r="H16" s="8" t="s">
        <v>1538</v>
      </c>
      <c r="I16" s="65" t="s">
        <v>1967</v>
      </c>
      <c r="J16" s="65" t="s">
        <v>1967</v>
      </c>
      <c r="K16" s="58"/>
    </row>
    <row r="17" spans="1:11" ht="24.9" customHeight="1">
      <c r="A17" s="9">
        <f t="shared" si="0"/>
        <v>15</v>
      </c>
      <c r="B17" s="9">
        <v>2417620</v>
      </c>
      <c r="C17" s="16" t="s">
        <v>2064</v>
      </c>
      <c r="D17" s="13" t="s">
        <v>1894</v>
      </c>
      <c r="E17" s="20">
        <v>1</v>
      </c>
      <c r="F17" s="13" t="s">
        <v>2065</v>
      </c>
      <c r="G17" s="8" t="s">
        <v>1537</v>
      </c>
      <c r="H17" s="8" t="s">
        <v>1538</v>
      </c>
      <c r="I17" s="65" t="s">
        <v>1967</v>
      </c>
      <c r="J17" s="65" t="s">
        <v>1967</v>
      </c>
      <c r="K17" s="58"/>
    </row>
    <row r="18" spans="1:11" ht="24.9" customHeight="1">
      <c r="A18" s="9">
        <f t="shared" si="0"/>
        <v>16</v>
      </c>
      <c r="B18" s="9" t="s">
        <v>2074</v>
      </c>
      <c r="C18" s="16" t="s">
        <v>2075</v>
      </c>
      <c r="D18" s="13" t="s">
        <v>1834</v>
      </c>
      <c r="E18" s="20">
        <v>1</v>
      </c>
      <c r="F18" s="13">
        <v>5902273574606</v>
      </c>
      <c r="G18" s="8" t="s">
        <v>1537</v>
      </c>
      <c r="H18" s="8" t="s">
        <v>1538</v>
      </c>
      <c r="I18" s="65" t="s">
        <v>1967</v>
      </c>
      <c r="J18" s="65" t="s">
        <v>1967</v>
      </c>
      <c r="K18" s="58"/>
    </row>
    <row r="19" spans="1:11" ht="24.9" customHeight="1">
      <c r="A19" s="9">
        <f t="shared" si="0"/>
        <v>17</v>
      </c>
      <c r="B19" s="9" t="s">
        <v>2076</v>
      </c>
      <c r="C19" s="16" t="s">
        <v>2077</v>
      </c>
      <c r="D19" s="13" t="s">
        <v>1630</v>
      </c>
      <c r="E19" s="20">
        <v>1</v>
      </c>
      <c r="F19" s="13">
        <v>5902273574583</v>
      </c>
      <c r="G19" s="8" t="s">
        <v>1537</v>
      </c>
      <c r="H19" s="8" t="s">
        <v>1538</v>
      </c>
      <c r="I19" s="65" t="s">
        <v>1967</v>
      </c>
      <c r="J19" s="65" t="s">
        <v>1967</v>
      </c>
      <c r="K19" s="58"/>
    </row>
    <row r="20" spans="1:11" ht="24.9" customHeight="1">
      <c r="A20" s="9">
        <f t="shared" si="0"/>
        <v>18</v>
      </c>
      <c r="B20" s="9" t="s">
        <v>2072</v>
      </c>
      <c r="C20" s="16" t="s">
        <v>2073</v>
      </c>
      <c r="D20" s="13" t="s">
        <v>1894</v>
      </c>
      <c r="E20" s="20">
        <v>1</v>
      </c>
      <c r="F20" s="13">
        <v>5902273574590</v>
      </c>
      <c r="G20" s="8" t="s">
        <v>1537</v>
      </c>
      <c r="H20" s="8" t="s">
        <v>1538</v>
      </c>
      <c r="I20" s="65" t="s">
        <v>1967</v>
      </c>
      <c r="J20" s="65" t="s">
        <v>1967</v>
      </c>
      <c r="K20" s="58"/>
    </row>
    <row r="21" spans="1:11" ht="24.9" customHeight="1">
      <c r="A21" s="9">
        <f t="shared" si="0"/>
        <v>19</v>
      </c>
      <c r="B21" s="9">
        <v>2417650</v>
      </c>
      <c r="C21" s="16" t="s">
        <v>2066</v>
      </c>
      <c r="D21" s="13" t="s">
        <v>1834</v>
      </c>
      <c r="E21" s="20">
        <v>1</v>
      </c>
      <c r="F21" s="13" t="s">
        <v>2067</v>
      </c>
      <c r="G21" s="8" t="s">
        <v>1537</v>
      </c>
      <c r="H21" s="8" t="s">
        <v>1538</v>
      </c>
      <c r="I21" s="65" t="s">
        <v>1967</v>
      </c>
      <c r="J21" s="65" t="s">
        <v>1967</v>
      </c>
      <c r="K21" s="58"/>
    </row>
    <row r="22" spans="1:11" ht="24.9" customHeight="1">
      <c r="A22" s="9">
        <f t="shared" si="0"/>
        <v>20</v>
      </c>
      <c r="B22" s="9">
        <v>2417660</v>
      </c>
      <c r="C22" s="16" t="s">
        <v>2068</v>
      </c>
      <c r="D22" s="13" t="s">
        <v>1630</v>
      </c>
      <c r="E22" s="20">
        <v>1</v>
      </c>
      <c r="F22" s="13" t="s">
        <v>2069</v>
      </c>
      <c r="G22" s="8" t="s">
        <v>1537</v>
      </c>
      <c r="H22" s="8" t="s">
        <v>1538</v>
      </c>
      <c r="I22" s="65" t="s">
        <v>1967</v>
      </c>
      <c r="J22" s="65" t="s">
        <v>1967</v>
      </c>
      <c r="K22" s="58"/>
    </row>
    <row r="23" spans="1:11" ht="24.9" customHeight="1">
      <c r="A23" s="9">
        <f t="shared" si="0"/>
        <v>21</v>
      </c>
      <c r="B23" s="9">
        <v>2417670</v>
      </c>
      <c r="C23" s="16" t="s">
        <v>2070</v>
      </c>
      <c r="D23" s="13" t="s">
        <v>1894</v>
      </c>
      <c r="E23" s="20">
        <v>1</v>
      </c>
      <c r="F23" s="13" t="s">
        <v>2071</v>
      </c>
      <c r="G23" s="8" t="s">
        <v>1537</v>
      </c>
      <c r="H23" s="8" t="s">
        <v>1538</v>
      </c>
      <c r="I23" s="65" t="s">
        <v>1967</v>
      </c>
      <c r="J23" s="65" t="s">
        <v>1967</v>
      </c>
      <c r="K23" s="58"/>
    </row>
    <row r="24" spans="1:11" ht="24.9" customHeight="1">
      <c r="A24" s="9">
        <f t="shared" si="0"/>
        <v>22</v>
      </c>
      <c r="B24" s="9">
        <v>2417200</v>
      </c>
      <c r="C24" s="16" t="s">
        <v>1968</v>
      </c>
      <c r="D24" s="13" t="s">
        <v>1834</v>
      </c>
      <c r="E24" s="20">
        <v>1</v>
      </c>
      <c r="F24" s="13">
        <v>5902273553342</v>
      </c>
      <c r="G24" s="8" t="s">
        <v>1537</v>
      </c>
      <c r="H24" s="8" t="s">
        <v>1538</v>
      </c>
      <c r="I24" s="65" t="s">
        <v>1967</v>
      </c>
      <c r="J24" s="65" t="s">
        <v>1967</v>
      </c>
      <c r="K24" s="58"/>
    </row>
    <row r="25" spans="1:11" ht="24.9" customHeight="1">
      <c r="A25" s="9">
        <f t="shared" si="0"/>
        <v>23</v>
      </c>
      <c r="B25" s="9">
        <v>2417210</v>
      </c>
      <c r="C25" s="16" t="s">
        <v>1969</v>
      </c>
      <c r="D25" s="13" t="s">
        <v>1834</v>
      </c>
      <c r="E25" s="20">
        <v>1</v>
      </c>
      <c r="F25" s="13">
        <v>5902273553359</v>
      </c>
      <c r="G25" s="8" t="s">
        <v>1537</v>
      </c>
      <c r="H25" s="8" t="s">
        <v>1538</v>
      </c>
      <c r="I25" s="65" t="s">
        <v>1967</v>
      </c>
      <c r="J25" s="65" t="s">
        <v>1967</v>
      </c>
      <c r="K25" s="58"/>
    </row>
    <row r="26" spans="1:11" ht="24.9" customHeight="1">
      <c r="A26" s="9">
        <f t="shared" si="0"/>
        <v>24</v>
      </c>
      <c r="B26" s="9">
        <v>2417260</v>
      </c>
      <c r="C26" s="16" t="s">
        <v>1970</v>
      </c>
      <c r="D26" s="13" t="s">
        <v>1834</v>
      </c>
      <c r="E26" s="20">
        <v>1</v>
      </c>
      <c r="F26" s="13">
        <v>5902273554097</v>
      </c>
      <c r="G26" s="8" t="s">
        <v>1537</v>
      </c>
      <c r="H26" s="8" t="s">
        <v>1538</v>
      </c>
      <c r="I26" s="65" t="s">
        <v>1967</v>
      </c>
      <c r="J26" s="65" t="s">
        <v>1967</v>
      </c>
      <c r="K26" s="58"/>
    </row>
    <row r="27" spans="1:11" ht="24.9" customHeight="1">
      <c r="A27" s="9">
        <f t="shared" si="0"/>
        <v>25</v>
      </c>
      <c r="B27" s="9">
        <v>2417220</v>
      </c>
      <c r="C27" s="16" t="s">
        <v>1971</v>
      </c>
      <c r="D27" s="13" t="s">
        <v>1834</v>
      </c>
      <c r="E27" s="20">
        <v>1</v>
      </c>
      <c r="F27" s="13">
        <v>5902273553366</v>
      </c>
      <c r="G27" s="8" t="s">
        <v>1537</v>
      </c>
      <c r="H27" s="8" t="s">
        <v>1538</v>
      </c>
      <c r="I27" s="65" t="s">
        <v>1967</v>
      </c>
      <c r="J27" s="65" t="s">
        <v>1967</v>
      </c>
      <c r="K27" s="58"/>
    </row>
    <row r="28" spans="1:11" ht="24.9" customHeight="1">
      <c r="A28" s="9">
        <f t="shared" si="0"/>
        <v>26</v>
      </c>
      <c r="B28" s="9">
        <v>2417250</v>
      </c>
      <c r="C28" s="16" t="s">
        <v>1972</v>
      </c>
      <c r="D28" s="13" t="s">
        <v>1834</v>
      </c>
      <c r="E28" s="20">
        <v>1</v>
      </c>
      <c r="F28" s="13">
        <v>5902273554080</v>
      </c>
      <c r="G28" s="8" t="s">
        <v>1537</v>
      </c>
      <c r="H28" s="8" t="s">
        <v>1538</v>
      </c>
      <c r="I28" s="65" t="s">
        <v>1967</v>
      </c>
      <c r="J28" s="65" t="s">
        <v>1967</v>
      </c>
      <c r="K28" s="58"/>
    </row>
    <row r="29" spans="1:11" ht="24.9" customHeight="1">
      <c r="A29" s="9">
        <f t="shared" si="0"/>
        <v>27</v>
      </c>
      <c r="B29" s="9">
        <v>2417270</v>
      </c>
      <c r="C29" s="16" t="s">
        <v>1973</v>
      </c>
      <c r="D29" s="13" t="s">
        <v>1834</v>
      </c>
      <c r="E29" s="20">
        <v>1</v>
      </c>
      <c r="F29" s="13">
        <v>5902273557135</v>
      </c>
      <c r="G29" s="8" t="s">
        <v>1537</v>
      </c>
      <c r="H29" s="8" t="s">
        <v>1538</v>
      </c>
      <c r="I29" s="65" t="s">
        <v>1967</v>
      </c>
      <c r="J29" s="65" t="s">
        <v>1967</v>
      </c>
      <c r="K29" s="58"/>
    </row>
    <row r="30" spans="1:11" ht="24.9" customHeight="1">
      <c r="A30" s="9">
        <f t="shared" si="0"/>
        <v>28</v>
      </c>
      <c r="B30" s="9">
        <v>2417230</v>
      </c>
      <c r="C30" s="16" t="s">
        <v>1974</v>
      </c>
      <c r="D30" s="13" t="s">
        <v>1834</v>
      </c>
      <c r="E30" s="20">
        <v>1</v>
      </c>
      <c r="F30" s="13">
        <v>5902273553373</v>
      </c>
      <c r="G30" s="8" t="s">
        <v>1537</v>
      </c>
      <c r="H30" s="8" t="s">
        <v>1538</v>
      </c>
      <c r="I30" s="65" t="s">
        <v>1967</v>
      </c>
      <c r="J30" s="65" t="s">
        <v>1967</v>
      </c>
      <c r="K30" s="58"/>
    </row>
    <row r="31" spans="1:11" ht="24.9" customHeight="1">
      <c r="A31" s="9">
        <f t="shared" si="0"/>
        <v>29</v>
      </c>
      <c r="B31" s="9">
        <v>2417240</v>
      </c>
      <c r="C31" s="16" t="s">
        <v>1975</v>
      </c>
      <c r="D31" s="13" t="s">
        <v>1834</v>
      </c>
      <c r="E31" s="20">
        <v>1</v>
      </c>
      <c r="F31" s="13">
        <v>5902273554073</v>
      </c>
      <c r="G31" s="8" t="s">
        <v>1537</v>
      </c>
      <c r="H31" s="8" t="s">
        <v>1538</v>
      </c>
      <c r="I31" s="65" t="s">
        <v>1967</v>
      </c>
      <c r="J31" s="65" t="s">
        <v>1967</v>
      </c>
      <c r="K31" s="58"/>
    </row>
    <row r="32" spans="1:11" ht="24.9" customHeight="1">
      <c r="A32" s="9">
        <f t="shared" si="0"/>
        <v>30</v>
      </c>
      <c r="B32" s="9">
        <v>2417300</v>
      </c>
      <c r="C32" s="16" t="s">
        <v>1976</v>
      </c>
      <c r="D32" s="13" t="s">
        <v>1630</v>
      </c>
      <c r="E32" s="20">
        <v>1</v>
      </c>
      <c r="F32" s="13">
        <v>5902273553380</v>
      </c>
      <c r="G32" s="8" t="s">
        <v>1537</v>
      </c>
      <c r="H32" s="8" t="s">
        <v>1538</v>
      </c>
      <c r="I32" s="65" t="s">
        <v>1967</v>
      </c>
      <c r="J32" s="65" t="s">
        <v>1967</v>
      </c>
      <c r="K32" s="58"/>
    </row>
    <row r="33" spans="1:11" ht="24.9" customHeight="1">
      <c r="A33" s="9">
        <f t="shared" si="0"/>
        <v>31</v>
      </c>
      <c r="B33" s="9">
        <v>2417310</v>
      </c>
      <c r="C33" s="16" t="s">
        <v>1977</v>
      </c>
      <c r="D33" s="13" t="s">
        <v>1630</v>
      </c>
      <c r="E33" s="20">
        <v>1</v>
      </c>
      <c r="F33" s="13">
        <v>5902273553397</v>
      </c>
      <c r="G33" s="8" t="s">
        <v>1537</v>
      </c>
      <c r="H33" s="8" t="s">
        <v>1538</v>
      </c>
      <c r="I33" s="65" t="s">
        <v>1967</v>
      </c>
      <c r="J33" s="65" t="s">
        <v>1967</v>
      </c>
      <c r="K33" s="58"/>
    </row>
    <row r="34" spans="1:11" ht="24.9" customHeight="1">
      <c r="A34" s="9">
        <f t="shared" si="0"/>
        <v>32</v>
      </c>
      <c r="B34" s="9">
        <v>2417360</v>
      </c>
      <c r="C34" s="16" t="s">
        <v>1978</v>
      </c>
      <c r="D34" s="13" t="s">
        <v>1630</v>
      </c>
      <c r="E34" s="20">
        <v>1</v>
      </c>
      <c r="F34" s="13">
        <v>5902273554127</v>
      </c>
      <c r="G34" s="8" t="s">
        <v>1537</v>
      </c>
      <c r="H34" s="8" t="s">
        <v>1538</v>
      </c>
      <c r="I34" s="65" t="s">
        <v>1967</v>
      </c>
      <c r="J34" s="65" t="s">
        <v>1967</v>
      </c>
      <c r="K34" s="58"/>
    </row>
    <row r="35" spans="1:11" ht="24.9" customHeight="1">
      <c r="A35" s="9">
        <f t="shared" si="0"/>
        <v>33</v>
      </c>
      <c r="B35" s="9">
        <v>2417320</v>
      </c>
      <c r="C35" s="16" t="s">
        <v>1979</v>
      </c>
      <c r="D35" s="13" t="s">
        <v>1630</v>
      </c>
      <c r="E35" s="20">
        <v>1</v>
      </c>
      <c r="F35" s="13">
        <v>5902273553403</v>
      </c>
      <c r="G35" s="8" t="s">
        <v>1537</v>
      </c>
      <c r="H35" s="8" t="s">
        <v>1538</v>
      </c>
      <c r="I35" s="65" t="s">
        <v>1967</v>
      </c>
      <c r="J35" s="65" t="s">
        <v>1967</v>
      </c>
      <c r="K35" s="58"/>
    </row>
    <row r="36" spans="1:11" ht="24.9" customHeight="1">
      <c r="A36" s="9">
        <f t="shared" si="0"/>
        <v>34</v>
      </c>
      <c r="B36" s="9">
        <v>2417350</v>
      </c>
      <c r="C36" s="16" t="s">
        <v>1980</v>
      </c>
      <c r="D36" s="13" t="s">
        <v>1630</v>
      </c>
      <c r="E36" s="20">
        <v>1</v>
      </c>
      <c r="F36" s="13">
        <v>5902273554110</v>
      </c>
      <c r="G36" s="8" t="s">
        <v>1537</v>
      </c>
      <c r="H36" s="8" t="s">
        <v>1538</v>
      </c>
      <c r="I36" s="65" t="s">
        <v>1967</v>
      </c>
      <c r="J36" s="65" t="s">
        <v>1967</v>
      </c>
      <c r="K36" s="58"/>
    </row>
    <row r="37" spans="1:11" ht="24.9" customHeight="1">
      <c r="A37" s="9">
        <f t="shared" si="0"/>
        <v>35</v>
      </c>
      <c r="B37" s="9">
        <v>2417370</v>
      </c>
      <c r="C37" s="16" t="s">
        <v>1981</v>
      </c>
      <c r="D37" s="13" t="s">
        <v>1630</v>
      </c>
      <c r="E37" s="20">
        <v>1</v>
      </c>
      <c r="F37" s="13">
        <v>5902273557142</v>
      </c>
      <c r="G37" s="8" t="s">
        <v>1537</v>
      </c>
      <c r="H37" s="8" t="s">
        <v>1538</v>
      </c>
      <c r="I37" s="65" t="s">
        <v>1967</v>
      </c>
      <c r="J37" s="65" t="s">
        <v>1967</v>
      </c>
      <c r="K37" s="58"/>
    </row>
    <row r="38" spans="1:11" ht="24.9" customHeight="1">
      <c r="A38" s="9">
        <f t="shared" si="0"/>
        <v>36</v>
      </c>
      <c r="B38" s="9">
        <v>2417330</v>
      </c>
      <c r="C38" s="16" t="s">
        <v>1982</v>
      </c>
      <c r="D38" s="13" t="s">
        <v>1630</v>
      </c>
      <c r="E38" s="20">
        <v>1</v>
      </c>
      <c r="F38" s="13">
        <v>5902273553410</v>
      </c>
      <c r="G38" s="8" t="s">
        <v>1537</v>
      </c>
      <c r="H38" s="8" t="s">
        <v>1538</v>
      </c>
      <c r="I38" s="65" t="s">
        <v>1967</v>
      </c>
      <c r="J38" s="65" t="s">
        <v>1967</v>
      </c>
      <c r="K38" s="58"/>
    </row>
    <row r="39" spans="1:11" ht="24.9" customHeight="1">
      <c r="A39" s="9">
        <f t="shared" si="0"/>
        <v>37</v>
      </c>
      <c r="B39" s="9">
        <v>2417340</v>
      </c>
      <c r="C39" s="16" t="s">
        <v>1983</v>
      </c>
      <c r="D39" s="13" t="s">
        <v>1630</v>
      </c>
      <c r="E39" s="20">
        <v>1</v>
      </c>
      <c r="F39" s="13">
        <v>5902273554103</v>
      </c>
      <c r="G39" s="8" t="s">
        <v>1537</v>
      </c>
      <c r="H39" s="8" t="s">
        <v>1538</v>
      </c>
      <c r="I39" s="65" t="s">
        <v>1967</v>
      </c>
      <c r="J39" s="65" t="s">
        <v>1967</v>
      </c>
      <c r="K39" s="58"/>
    </row>
    <row r="40" spans="1:11" ht="24.9" customHeight="1">
      <c r="A40" s="9">
        <f t="shared" si="0"/>
        <v>38</v>
      </c>
      <c r="B40" s="9">
        <v>2420350</v>
      </c>
      <c r="C40" s="16" t="s">
        <v>1984</v>
      </c>
      <c r="D40" s="13" t="s">
        <v>1834</v>
      </c>
      <c r="E40" s="20">
        <v>1</v>
      </c>
      <c r="F40" s="13">
        <v>5902273554387</v>
      </c>
      <c r="G40" s="8" t="s">
        <v>1537</v>
      </c>
      <c r="H40" s="8" t="s">
        <v>1538</v>
      </c>
      <c r="I40" s="65" t="s">
        <v>1967</v>
      </c>
      <c r="J40" s="65" t="s">
        <v>1967</v>
      </c>
      <c r="K40" s="58"/>
    </row>
    <row r="41" spans="1:11" ht="24.9" customHeight="1">
      <c r="A41" s="9">
        <f t="shared" si="0"/>
        <v>39</v>
      </c>
      <c r="B41" s="9">
        <v>2420360</v>
      </c>
      <c r="C41" s="16" t="s">
        <v>1985</v>
      </c>
      <c r="D41" s="13" t="s">
        <v>1834</v>
      </c>
      <c r="E41" s="20">
        <v>1</v>
      </c>
      <c r="F41" s="13">
        <v>5902273554394</v>
      </c>
      <c r="G41" s="8" t="s">
        <v>1537</v>
      </c>
      <c r="H41" s="8" t="s">
        <v>1538</v>
      </c>
      <c r="I41" s="65" t="s">
        <v>1967</v>
      </c>
      <c r="J41" s="65" t="s">
        <v>1967</v>
      </c>
      <c r="K41" s="58"/>
    </row>
    <row r="42" spans="1:11" ht="24.9" customHeight="1">
      <c r="A42" s="9">
        <f t="shared" si="0"/>
        <v>40</v>
      </c>
      <c r="B42" s="9">
        <v>2420390</v>
      </c>
      <c r="C42" s="16" t="s">
        <v>1986</v>
      </c>
      <c r="D42" s="13" t="s">
        <v>1834</v>
      </c>
      <c r="E42" s="20">
        <v>1</v>
      </c>
      <c r="F42" s="13">
        <v>5902273561095</v>
      </c>
      <c r="G42" s="8" t="s">
        <v>1537</v>
      </c>
      <c r="H42" s="8" t="s">
        <v>1538</v>
      </c>
      <c r="I42" s="65" t="s">
        <v>1967</v>
      </c>
      <c r="J42" s="65" t="s">
        <v>1967</v>
      </c>
      <c r="K42" s="58"/>
    </row>
    <row r="43" spans="1:11" ht="24.9" customHeight="1">
      <c r="A43" s="9">
        <f t="shared" si="0"/>
        <v>41</v>
      </c>
      <c r="B43" s="9">
        <v>2420370</v>
      </c>
      <c r="C43" s="16" t="s">
        <v>1987</v>
      </c>
      <c r="D43" s="13" t="s">
        <v>1834</v>
      </c>
      <c r="E43" s="20">
        <v>1</v>
      </c>
      <c r="F43" s="13">
        <v>5902273554400</v>
      </c>
      <c r="G43" s="8" t="s">
        <v>1537</v>
      </c>
      <c r="H43" s="8" t="s">
        <v>1538</v>
      </c>
      <c r="I43" s="65" t="s">
        <v>1967</v>
      </c>
      <c r="J43" s="65" t="s">
        <v>1967</v>
      </c>
      <c r="K43" s="58"/>
    </row>
    <row r="44" spans="1:11" ht="24.9" customHeight="1">
      <c r="A44" s="9">
        <f t="shared" si="0"/>
        <v>42</v>
      </c>
      <c r="B44" s="9">
        <v>2420380</v>
      </c>
      <c r="C44" s="16" t="s">
        <v>1988</v>
      </c>
      <c r="D44" s="13" t="s">
        <v>1834</v>
      </c>
      <c r="E44" s="20">
        <v>1</v>
      </c>
      <c r="F44" s="13">
        <v>5902273554417</v>
      </c>
      <c r="G44" s="8" t="s">
        <v>1537</v>
      </c>
      <c r="H44" s="8" t="s">
        <v>1538</v>
      </c>
      <c r="I44" s="65" t="s">
        <v>1967</v>
      </c>
      <c r="J44" s="65" t="s">
        <v>1967</v>
      </c>
      <c r="K44" s="58"/>
    </row>
    <row r="45" spans="1:11" ht="24.9" customHeight="1">
      <c r="A45" s="9">
        <f t="shared" si="0"/>
        <v>43</v>
      </c>
      <c r="B45" s="9">
        <v>2420550</v>
      </c>
      <c r="C45" s="16" t="s">
        <v>1989</v>
      </c>
      <c r="D45" s="13" t="s">
        <v>1834</v>
      </c>
      <c r="E45" s="20">
        <v>1</v>
      </c>
      <c r="F45" s="13">
        <v>5902273562788</v>
      </c>
      <c r="G45" s="8" t="s">
        <v>1990</v>
      </c>
      <c r="H45" s="8" t="s">
        <v>1991</v>
      </c>
      <c r="I45" s="65" t="s">
        <v>1967</v>
      </c>
      <c r="J45" s="65" t="s">
        <v>1967</v>
      </c>
      <c r="K45" s="58"/>
    </row>
    <row r="46" spans="1:11" ht="24.9" customHeight="1">
      <c r="A46" s="9">
        <f t="shared" si="0"/>
        <v>44</v>
      </c>
      <c r="B46" s="9">
        <v>2419950</v>
      </c>
      <c r="C46" s="16" t="s">
        <v>1992</v>
      </c>
      <c r="D46" s="13" t="s">
        <v>1834</v>
      </c>
      <c r="E46" s="20">
        <v>1</v>
      </c>
      <c r="F46" s="13">
        <v>5902273566694</v>
      </c>
      <c r="G46" s="8" t="s">
        <v>1540</v>
      </c>
      <c r="H46" s="8" t="s">
        <v>1538</v>
      </c>
      <c r="I46" s="65" t="s">
        <v>1967</v>
      </c>
      <c r="J46" s="65" t="s">
        <v>1967</v>
      </c>
      <c r="K46" s="58"/>
    </row>
    <row r="47" spans="1:11" ht="24.9" customHeight="1">
      <c r="A47" s="9">
        <f t="shared" si="0"/>
        <v>45</v>
      </c>
      <c r="B47" s="9">
        <v>2420400</v>
      </c>
      <c r="C47" s="16" t="s">
        <v>1993</v>
      </c>
      <c r="D47" s="13" t="s">
        <v>1630</v>
      </c>
      <c r="E47" s="20">
        <v>1</v>
      </c>
      <c r="F47" s="13">
        <v>5902273554424</v>
      </c>
      <c r="G47" s="8" t="s">
        <v>1537</v>
      </c>
      <c r="H47" s="8" t="s">
        <v>1538</v>
      </c>
      <c r="I47" s="65" t="s">
        <v>1967</v>
      </c>
      <c r="J47" s="65" t="s">
        <v>1967</v>
      </c>
      <c r="K47" s="58"/>
    </row>
    <row r="48" spans="1:11" ht="24.9" customHeight="1">
      <c r="A48" s="9">
        <f t="shared" si="0"/>
        <v>46</v>
      </c>
      <c r="B48" s="9">
        <v>2420410</v>
      </c>
      <c r="C48" s="16" t="s">
        <v>1994</v>
      </c>
      <c r="D48" s="13" t="s">
        <v>1630</v>
      </c>
      <c r="E48" s="20">
        <v>1</v>
      </c>
      <c r="F48" s="13">
        <v>5902273554431</v>
      </c>
      <c r="G48" s="8" t="s">
        <v>1537</v>
      </c>
      <c r="H48" s="8" t="s">
        <v>1538</v>
      </c>
      <c r="I48" s="65" t="s">
        <v>1967</v>
      </c>
      <c r="J48" s="65" t="s">
        <v>1967</v>
      </c>
      <c r="K48" s="58"/>
    </row>
    <row r="49" spans="1:11" ht="24.9" customHeight="1">
      <c r="A49" s="9">
        <f t="shared" si="0"/>
        <v>47</v>
      </c>
      <c r="B49" s="9">
        <v>2420440</v>
      </c>
      <c r="C49" s="16" t="s">
        <v>1995</v>
      </c>
      <c r="D49" s="13" t="s">
        <v>1630</v>
      </c>
      <c r="E49" s="20">
        <v>1</v>
      </c>
      <c r="F49" s="13">
        <v>5902273561101</v>
      </c>
      <c r="G49" s="8" t="s">
        <v>1537</v>
      </c>
      <c r="H49" s="8" t="s">
        <v>1538</v>
      </c>
      <c r="I49" s="65" t="s">
        <v>1967</v>
      </c>
      <c r="J49" s="65" t="s">
        <v>1967</v>
      </c>
      <c r="K49" s="58"/>
    </row>
    <row r="50" spans="1:11" ht="24.9" customHeight="1">
      <c r="A50" s="9">
        <f t="shared" si="0"/>
        <v>48</v>
      </c>
      <c r="B50" s="9">
        <v>2420420</v>
      </c>
      <c r="C50" s="16" t="s">
        <v>1996</v>
      </c>
      <c r="D50" s="13" t="s">
        <v>1630</v>
      </c>
      <c r="E50" s="20">
        <v>1</v>
      </c>
      <c r="F50" s="13">
        <v>5902273554448</v>
      </c>
      <c r="G50" s="8" t="s">
        <v>1537</v>
      </c>
      <c r="H50" s="8" t="s">
        <v>1538</v>
      </c>
      <c r="I50" s="65" t="s">
        <v>1967</v>
      </c>
      <c r="J50" s="65" t="s">
        <v>1967</v>
      </c>
      <c r="K50" s="58"/>
    </row>
    <row r="51" spans="1:11" ht="24.9" customHeight="1">
      <c r="A51" s="9">
        <f t="shared" si="0"/>
        <v>49</v>
      </c>
      <c r="B51" s="9">
        <v>2420430</v>
      </c>
      <c r="C51" s="16" t="s">
        <v>1997</v>
      </c>
      <c r="D51" s="13" t="s">
        <v>1630</v>
      </c>
      <c r="E51" s="20">
        <v>1</v>
      </c>
      <c r="F51" s="13">
        <v>5902273554455</v>
      </c>
      <c r="G51" s="8" t="s">
        <v>1537</v>
      </c>
      <c r="H51" s="8" t="s">
        <v>1538</v>
      </c>
      <c r="I51" s="65" t="s">
        <v>1967</v>
      </c>
      <c r="J51" s="65" t="s">
        <v>1967</v>
      </c>
      <c r="K51" s="58"/>
    </row>
    <row r="52" spans="1:11" ht="24.9" customHeight="1">
      <c r="A52" s="9">
        <f t="shared" si="0"/>
        <v>50</v>
      </c>
      <c r="B52" s="9">
        <v>2420560</v>
      </c>
      <c r="C52" s="16" t="s">
        <v>1998</v>
      </c>
      <c r="D52" s="13" t="s">
        <v>1630</v>
      </c>
      <c r="E52" s="20">
        <v>1</v>
      </c>
      <c r="F52" s="13">
        <v>5902273562795</v>
      </c>
      <c r="G52" s="8" t="s">
        <v>1990</v>
      </c>
      <c r="H52" s="8" t="s">
        <v>1991</v>
      </c>
      <c r="I52" s="65" t="s">
        <v>1967</v>
      </c>
      <c r="J52" s="65" t="s">
        <v>1967</v>
      </c>
      <c r="K52" s="58"/>
    </row>
    <row r="53" spans="1:11" ht="24.9" customHeight="1">
      <c r="A53" s="9">
        <f t="shared" si="0"/>
        <v>51</v>
      </c>
      <c r="B53" s="9">
        <v>2419960</v>
      </c>
      <c r="C53" s="16" t="s">
        <v>1999</v>
      </c>
      <c r="D53" s="13" t="s">
        <v>1630</v>
      </c>
      <c r="E53" s="20">
        <v>1</v>
      </c>
      <c r="F53" s="13">
        <v>5902273566700</v>
      </c>
      <c r="G53" s="8" t="s">
        <v>1990</v>
      </c>
      <c r="H53" s="8" t="s">
        <v>1991</v>
      </c>
      <c r="I53" s="65" t="s">
        <v>1967</v>
      </c>
      <c r="J53" s="65" t="s">
        <v>1967</v>
      </c>
      <c r="K53" s="58"/>
    </row>
    <row r="54" spans="1:11" ht="24.9" customHeight="1">
      <c r="A54" s="9">
        <f t="shared" si="0"/>
        <v>52</v>
      </c>
      <c r="B54" s="9">
        <v>2420450</v>
      </c>
      <c r="C54" s="16" t="s">
        <v>2000</v>
      </c>
      <c r="D54" s="13" t="s">
        <v>1894</v>
      </c>
      <c r="E54" s="20">
        <v>1</v>
      </c>
      <c r="F54" s="13">
        <v>5902273554462</v>
      </c>
      <c r="G54" s="8" t="s">
        <v>1537</v>
      </c>
      <c r="H54" s="8" t="s">
        <v>1538</v>
      </c>
      <c r="I54" s="65" t="s">
        <v>1967</v>
      </c>
      <c r="J54" s="65" t="s">
        <v>1967</v>
      </c>
      <c r="K54" s="58"/>
    </row>
    <row r="55" spans="1:11" ht="24.9" customHeight="1">
      <c r="A55" s="9">
        <f t="shared" si="0"/>
        <v>53</v>
      </c>
      <c r="B55" s="9">
        <v>2420460</v>
      </c>
      <c r="C55" s="16" t="s">
        <v>2001</v>
      </c>
      <c r="D55" s="13" t="s">
        <v>1894</v>
      </c>
      <c r="E55" s="20">
        <v>1</v>
      </c>
      <c r="F55" s="13">
        <v>5902273554479</v>
      </c>
      <c r="G55" s="8" t="s">
        <v>1537</v>
      </c>
      <c r="H55" s="8" t="s">
        <v>1538</v>
      </c>
      <c r="I55" s="65" t="s">
        <v>1967</v>
      </c>
      <c r="J55" s="65" t="s">
        <v>1967</v>
      </c>
      <c r="K55" s="58"/>
    </row>
    <row r="56" spans="1:11" ht="24.9" customHeight="1">
      <c r="A56" s="9">
        <f t="shared" si="0"/>
        <v>54</v>
      </c>
      <c r="B56" s="9">
        <v>2420490</v>
      </c>
      <c r="C56" s="16" t="s">
        <v>2002</v>
      </c>
      <c r="D56" s="13" t="s">
        <v>1894</v>
      </c>
      <c r="E56" s="20">
        <v>1</v>
      </c>
      <c r="F56" s="13">
        <v>5902273561118</v>
      </c>
      <c r="G56" s="8" t="s">
        <v>1537</v>
      </c>
      <c r="H56" s="8" t="s">
        <v>1538</v>
      </c>
      <c r="I56" s="65" t="s">
        <v>1967</v>
      </c>
      <c r="J56" s="65" t="s">
        <v>1967</v>
      </c>
      <c r="K56" s="58"/>
    </row>
    <row r="57" spans="1:11" ht="24.9" customHeight="1">
      <c r="A57" s="9">
        <f t="shared" si="0"/>
        <v>55</v>
      </c>
      <c r="B57" s="9">
        <v>2420470</v>
      </c>
      <c r="C57" s="16" t="s">
        <v>2003</v>
      </c>
      <c r="D57" s="13" t="s">
        <v>1894</v>
      </c>
      <c r="E57" s="20">
        <v>1</v>
      </c>
      <c r="F57" s="13">
        <v>5902273554486</v>
      </c>
      <c r="G57" s="8" t="s">
        <v>1537</v>
      </c>
      <c r="H57" s="8" t="s">
        <v>1538</v>
      </c>
      <c r="I57" s="65" t="s">
        <v>1967</v>
      </c>
      <c r="J57" s="65" t="s">
        <v>1967</v>
      </c>
      <c r="K57" s="58"/>
    </row>
    <row r="58" spans="1:11" ht="24.9" customHeight="1">
      <c r="A58" s="9">
        <f t="shared" si="0"/>
        <v>56</v>
      </c>
      <c r="B58" s="9">
        <v>2420480</v>
      </c>
      <c r="C58" s="16" t="s">
        <v>2004</v>
      </c>
      <c r="D58" s="13" t="s">
        <v>1894</v>
      </c>
      <c r="E58" s="20">
        <v>1</v>
      </c>
      <c r="F58" s="13">
        <v>5902273554493</v>
      </c>
      <c r="G58" s="8" t="s">
        <v>1537</v>
      </c>
      <c r="H58" s="8" t="s">
        <v>1538</v>
      </c>
      <c r="I58" s="65" t="s">
        <v>1967</v>
      </c>
      <c r="J58" s="65" t="s">
        <v>1967</v>
      </c>
      <c r="K58" s="58"/>
    </row>
    <row r="59" spans="1:11" ht="24.9" customHeight="1">
      <c r="A59" s="9">
        <f t="shared" si="0"/>
        <v>57</v>
      </c>
      <c r="B59" s="9">
        <v>2420570</v>
      </c>
      <c r="C59" s="16" t="s">
        <v>2005</v>
      </c>
      <c r="D59" s="13" t="s">
        <v>1894</v>
      </c>
      <c r="E59" s="20">
        <v>1</v>
      </c>
      <c r="F59" s="13">
        <v>5902273562801</v>
      </c>
      <c r="G59" s="8" t="s">
        <v>1990</v>
      </c>
      <c r="H59" s="8" t="s">
        <v>1991</v>
      </c>
      <c r="I59" s="65" t="s">
        <v>1967</v>
      </c>
      <c r="J59" s="65" t="s">
        <v>1967</v>
      </c>
      <c r="K59" s="58"/>
    </row>
    <row r="60" spans="1:11" ht="24.9" customHeight="1">
      <c r="A60" s="9">
        <f t="shared" si="0"/>
        <v>58</v>
      </c>
      <c r="B60" s="9">
        <v>2419970</v>
      </c>
      <c r="C60" s="16" t="s">
        <v>2006</v>
      </c>
      <c r="D60" s="13" t="s">
        <v>1894</v>
      </c>
      <c r="E60" s="20">
        <v>1</v>
      </c>
      <c r="F60" s="13">
        <v>5902273566717</v>
      </c>
      <c r="G60" s="8" t="s">
        <v>1990</v>
      </c>
      <c r="H60" s="8" t="s">
        <v>1991</v>
      </c>
      <c r="I60" s="65" t="s">
        <v>1967</v>
      </c>
      <c r="J60" s="65" t="s">
        <v>1967</v>
      </c>
      <c r="K60" s="58"/>
    </row>
    <row r="61" spans="1:11" ht="24.9" customHeight="1">
      <c r="A61" s="9">
        <f t="shared" si="0"/>
        <v>59</v>
      </c>
      <c r="B61" s="9">
        <v>2420500</v>
      </c>
      <c r="C61" s="16" t="s">
        <v>2007</v>
      </c>
      <c r="D61" s="13" t="s">
        <v>1895</v>
      </c>
      <c r="E61" s="20">
        <v>1</v>
      </c>
      <c r="F61" s="13">
        <v>5902273554509</v>
      </c>
      <c r="G61" s="8" t="s">
        <v>1537</v>
      </c>
      <c r="H61" s="8" t="s">
        <v>1538</v>
      </c>
      <c r="I61" s="65" t="s">
        <v>1967</v>
      </c>
      <c r="J61" s="65" t="s">
        <v>1967</v>
      </c>
      <c r="K61" s="58"/>
    </row>
    <row r="62" spans="1:11" ht="24.9" customHeight="1">
      <c r="A62" s="9">
        <f t="shared" si="0"/>
        <v>60</v>
      </c>
      <c r="B62" s="9">
        <v>2420510</v>
      </c>
      <c r="C62" s="16" t="s">
        <v>2008</v>
      </c>
      <c r="D62" s="13" t="s">
        <v>1895</v>
      </c>
      <c r="E62" s="20">
        <v>1</v>
      </c>
      <c r="F62" s="13">
        <v>5902273554516</v>
      </c>
      <c r="G62" s="8" t="s">
        <v>1537</v>
      </c>
      <c r="H62" s="8" t="s">
        <v>1538</v>
      </c>
      <c r="I62" s="65" t="s">
        <v>1967</v>
      </c>
      <c r="J62" s="65" t="s">
        <v>1967</v>
      </c>
      <c r="K62" s="58"/>
    </row>
    <row r="63" spans="1:11" ht="24.9" customHeight="1">
      <c r="A63" s="9">
        <f t="shared" si="0"/>
        <v>61</v>
      </c>
      <c r="B63" s="9">
        <v>2420540</v>
      </c>
      <c r="C63" s="16" t="s">
        <v>2009</v>
      </c>
      <c r="D63" s="13" t="s">
        <v>1895</v>
      </c>
      <c r="E63" s="20">
        <v>1</v>
      </c>
      <c r="F63" s="13">
        <v>5902273561125</v>
      </c>
      <c r="G63" s="8" t="s">
        <v>1537</v>
      </c>
      <c r="H63" s="8" t="s">
        <v>1538</v>
      </c>
      <c r="I63" s="65" t="s">
        <v>1967</v>
      </c>
      <c r="J63" s="65" t="s">
        <v>1967</v>
      </c>
      <c r="K63" s="58"/>
    </row>
    <row r="64" spans="1:11" ht="24.9" customHeight="1">
      <c r="A64" s="9">
        <f t="shared" si="0"/>
        <v>62</v>
      </c>
      <c r="B64" s="9">
        <v>2420520</v>
      </c>
      <c r="C64" s="16" t="s">
        <v>2010</v>
      </c>
      <c r="D64" s="13" t="s">
        <v>1895</v>
      </c>
      <c r="E64" s="20">
        <v>1</v>
      </c>
      <c r="F64" s="13">
        <v>5902273554523</v>
      </c>
      <c r="G64" s="8" t="s">
        <v>1537</v>
      </c>
      <c r="H64" s="8" t="s">
        <v>1538</v>
      </c>
      <c r="I64" s="65" t="s">
        <v>1967</v>
      </c>
      <c r="J64" s="65" t="s">
        <v>1967</v>
      </c>
      <c r="K64" s="58"/>
    </row>
    <row r="65" spans="1:11" ht="24.9" customHeight="1">
      <c r="A65" s="9">
        <f t="shared" si="0"/>
        <v>63</v>
      </c>
      <c r="B65" s="9">
        <v>2420530</v>
      </c>
      <c r="C65" s="16" t="s">
        <v>2011</v>
      </c>
      <c r="D65" s="13" t="s">
        <v>1895</v>
      </c>
      <c r="E65" s="20">
        <v>1</v>
      </c>
      <c r="F65" s="13">
        <v>5902273554530</v>
      </c>
      <c r="G65" s="8" t="s">
        <v>1537</v>
      </c>
      <c r="H65" s="8" t="s">
        <v>1538</v>
      </c>
      <c r="I65" s="65" t="s">
        <v>1967</v>
      </c>
      <c r="J65" s="65" t="s">
        <v>1967</v>
      </c>
      <c r="K65" s="58"/>
    </row>
    <row r="66" spans="1:11" ht="24.9" customHeight="1">
      <c r="A66" s="9">
        <f t="shared" si="0"/>
        <v>64</v>
      </c>
      <c r="B66" s="9">
        <v>2420580</v>
      </c>
      <c r="C66" s="16" t="s">
        <v>2012</v>
      </c>
      <c r="D66" s="13" t="s">
        <v>1895</v>
      </c>
      <c r="E66" s="20">
        <v>1</v>
      </c>
      <c r="F66" s="13">
        <v>5902273562818</v>
      </c>
      <c r="G66" s="8" t="s">
        <v>1990</v>
      </c>
      <c r="H66" s="8" t="s">
        <v>1991</v>
      </c>
      <c r="I66" s="65" t="s">
        <v>1967</v>
      </c>
      <c r="J66" s="65" t="s">
        <v>1967</v>
      </c>
      <c r="K66" s="58"/>
    </row>
    <row r="67" spans="1:11" ht="24.9" customHeight="1">
      <c r="A67" s="9">
        <f t="shared" si="0"/>
        <v>65</v>
      </c>
      <c r="B67" s="9">
        <v>2419980</v>
      </c>
      <c r="C67" s="16" t="s">
        <v>2013</v>
      </c>
      <c r="D67" s="13" t="s">
        <v>1895</v>
      </c>
      <c r="E67" s="20">
        <v>1</v>
      </c>
      <c r="F67" s="13">
        <v>5902273566724</v>
      </c>
      <c r="G67" s="8" t="s">
        <v>1990</v>
      </c>
      <c r="H67" s="8" t="s">
        <v>1991</v>
      </c>
      <c r="I67" s="65" t="s">
        <v>1967</v>
      </c>
      <c r="J67" s="65" t="s">
        <v>1967</v>
      </c>
      <c r="K67" s="58"/>
    </row>
    <row r="68" spans="1:11" ht="24.9" customHeight="1">
      <c r="A68" s="9">
        <f t="shared" si="0"/>
        <v>66</v>
      </c>
      <c r="B68" s="9">
        <v>2419850</v>
      </c>
      <c r="C68" s="16" t="s">
        <v>2014</v>
      </c>
      <c r="D68" s="13" t="s">
        <v>1960</v>
      </c>
      <c r="E68" s="20">
        <v>1</v>
      </c>
      <c r="F68" s="13">
        <v>5902273567127</v>
      </c>
      <c r="G68" s="8" t="s">
        <v>1540</v>
      </c>
      <c r="H68" s="8" t="s">
        <v>1538</v>
      </c>
      <c r="I68" s="65" t="s">
        <v>1967</v>
      </c>
      <c r="J68" s="65" t="s">
        <v>1967</v>
      </c>
      <c r="K68" s="58"/>
    </row>
    <row r="69" spans="1:11" ht="24.9" customHeight="1">
      <c r="A69" s="9">
        <f t="shared" ref="A69:A132" si="1">A68+1</f>
        <v>67</v>
      </c>
      <c r="B69" s="9">
        <v>2419860</v>
      </c>
      <c r="C69" s="16" t="s">
        <v>2015</v>
      </c>
      <c r="D69" s="13" t="s">
        <v>1960</v>
      </c>
      <c r="E69" s="20">
        <v>1</v>
      </c>
      <c r="F69" s="13">
        <v>5902273567134</v>
      </c>
      <c r="G69" s="8" t="s">
        <v>1990</v>
      </c>
      <c r="H69" s="8" t="s">
        <v>1991</v>
      </c>
      <c r="I69" s="65" t="s">
        <v>1967</v>
      </c>
      <c r="J69" s="65" t="s">
        <v>1967</v>
      </c>
      <c r="K69" s="58"/>
    </row>
    <row r="70" spans="1:11" ht="24.9" customHeight="1">
      <c r="A70" s="9">
        <f t="shared" si="1"/>
        <v>68</v>
      </c>
      <c r="B70" s="9">
        <v>2419890</v>
      </c>
      <c r="C70" s="16" t="s">
        <v>2016</v>
      </c>
      <c r="D70" s="13" t="s">
        <v>1960</v>
      </c>
      <c r="E70" s="20">
        <v>1</v>
      </c>
      <c r="F70" s="13">
        <v>5902273567165</v>
      </c>
      <c r="G70" s="8" t="s">
        <v>1990</v>
      </c>
      <c r="H70" s="8" t="s">
        <v>1991</v>
      </c>
      <c r="I70" s="65" t="s">
        <v>1967</v>
      </c>
      <c r="J70" s="65" t="s">
        <v>1967</v>
      </c>
      <c r="K70" s="58"/>
    </row>
    <row r="71" spans="1:11" ht="24.9" customHeight="1">
      <c r="A71" s="9">
        <f t="shared" si="1"/>
        <v>69</v>
      </c>
      <c r="B71" s="9">
        <v>2419870</v>
      </c>
      <c r="C71" s="16" t="s">
        <v>2017</v>
      </c>
      <c r="D71" s="13" t="s">
        <v>1960</v>
      </c>
      <c r="E71" s="20">
        <v>1</v>
      </c>
      <c r="F71" s="13">
        <v>5902273567141</v>
      </c>
      <c r="G71" s="8" t="s">
        <v>1990</v>
      </c>
      <c r="H71" s="8" t="s">
        <v>1991</v>
      </c>
      <c r="I71" s="65" t="s">
        <v>1967</v>
      </c>
      <c r="J71" s="65" t="s">
        <v>1967</v>
      </c>
      <c r="K71" s="58"/>
    </row>
    <row r="72" spans="1:11" ht="24.9" customHeight="1">
      <c r="A72" s="9">
        <f t="shared" si="1"/>
        <v>70</v>
      </c>
      <c r="B72" s="9">
        <v>2419880</v>
      </c>
      <c r="C72" s="16" t="s">
        <v>2018</v>
      </c>
      <c r="D72" s="13" t="s">
        <v>1960</v>
      </c>
      <c r="E72" s="20">
        <v>1</v>
      </c>
      <c r="F72" s="13">
        <v>5902273567158</v>
      </c>
      <c r="G72" s="8" t="s">
        <v>1990</v>
      </c>
      <c r="H72" s="8" t="s">
        <v>1991</v>
      </c>
      <c r="I72" s="65" t="s">
        <v>1967</v>
      </c>
      <c r="J72" s="65" t="s">
        <v>1967</v>
      </c>
      <c r="K72" s="58"/>
    </row>
    <row r="73" spans="1:11" ht="24.9" customHeight="1">
      <c r="A73" s="9">
        <f t="shared" si="1"/>
        <v>71</v>
      </c>
      <c r="B73" s="9">
        <v>2420590</v>
      </c>
      <c r="C73" s="16" t="s">
        <v>2019</v>
      </c>
      <c r="D73" s="13" t="s">
        <v>1960</v>
      </c>
      <c r="E73" s="20">
        <v>1</v>
      </c>
      <c r="F73" s="13">
        <v>5902273567226</v>
      </c>
      <c r="G73" s="8" t="s">
        <v>1990</v>
      </c>
      <c r="H73" s="8" t="s">
        <v>1991</v>
      </c>
      <c r="I73" s="65" t="s">
        <v>1967</v>
      </c>
      <c r="J73" s="65" t="s">
        <v>1967</v>
      </c>
      <c r="K73" s="58"/>
    </row>
    <row r="74" spans="1:11" ht="24.9" customHeight="1">
      <c r="A74" s="9">
        <f t="shared" si="1"/>
        <v>72</v>
      </c>
      <c r="B74" s="9">
        <v>2419990</v>
      </c>
      <c r="C74" s="16" t="s">
        <v>2020</v>
      </c>
      <c r="D74" s="13" t="s">
        <v>1960</v>
      </c>
      <c r="E74" s="20">
        <v>1</v>
      </c>
      <c r="F74" s="13">
        <v>5902273566731</v>
      </c>
      <c r="G74" s="8" t="s">
        <v>1990</v>
      </c>
      <c r="H74" s="8" t="s">
        <v>1991</v>
      </c>
      <c r="I74" s="65" t="s">
        <v>1967</v>
      </c>
      <c r="J74" s="65" t="s">
        <v>1967</v>
      </c>
      <c r="K74" s="58"/>
    </row>
    <row r="75" spans="1:11" ht="24.9" customHeight="1">
      <c r="A75" s="9">
        <f t="shared" si="1"/>
        <v>73</v>
      </c>
      <c r="B75" s="14">
        <v>2454900</v>
      </c>
      <c r="C75" s="12" t="s">
        <v>1644</v>
      </c>
      <c r="D75" s="18" t="s">
        <v>1834</v>
      </c>
      <c r="E75" s="20">
        <v>1</v>
      </c>
      <c r="F75" s="13" t="s">
        <v>13</v>
      </c>
      <c r="G75" s="8" t="s">
        <v>1537</v>
      </c>
      <c r="H75" s="8" t="s">
        <v>1538</v>
      </c>
      <c r="I75" s="65" t="s">
        <v>1967</v>
      </c>
      <c r="J75" s="65" t="s">
        <v>1967</v>
      </c>
      <c r="K75" s="58"/>
    </row>
    <row r="76" spans="1:11" ht="24.9" customHeight="1">
      <c r="A76" s="9">
        <f t="shared" si="1"/>
        <v>74</v>
      </c>
      <c r="B76" s="14">
        <v>2454910</v>
      </c>
      <c r="C76" s="12" t="s">
        <v>1661</v>
      </c>
      <c r="D76" s="18" t="s">
        <v>1834</v>
      </c>
      <c r="E76" s="20">
        <v>1</v>
      </c>
      <c r="F76" s="13" t="s">
        <v>14</v>
      </c>
      <c r="G76" s="8" t="s">
        <v>1537</v>
      </c>
      <c r="H76" s="8" t="s">
        <v>1538</v>
      </c>
      <c r="I76" s="65" t="s">
        <v>1967</v>
      </c>
      <c r="J76" s="65" t="s">
        <v>1967</v>
      </c>
      <c r="K76" s="58"/>
    </row>
    <row r="77" spans="1:11" ht="24.9" customHeight="1">
      <c r="A77" s="9">
        <f t="shared" si="1"/>
        <v>75</v>
      </c>
      <c r="B77" s="11">
        <v>2454920</v>
      </c>
      <c r="C77" s="12" t="s">
        <v>1647</v>
      </c>
      <c r="D77" s="18" t="s">
        <v>1834</v>
      </c>
      <c r="E77" s="20">
        <v>1</v>
      </c>
      <c r="F77" s="13" t="s">
        <v>15</v>
      </c>
      <c r="G77" s="8" t="s">
        <v>1537</v>
      </c>
      <c r="H77" s="8" t="s">
        <v>1538</v>
      </c>
      <c r="I77" s="65" t="s">
        <v>1967</v>
      </c>
      <c r="J77" s="65" t="s">
        <v>1967</v>
      </c>
      <c r="K77" s="58"/>
    </row>
    <row r="78" spans="1:11" ht="24.9" customHeight="1">
      <c r="A78" s="9">
        <f t="shared" si="1"/>
        <v>76</v>
      </c>
      <c r="B78" s="11">
        <v>2454730</v>
      </c>
      <c r="C78" s="12" t="s">
        <v>1648</v>
      </c>
      <c r="D78" s="18" t="s">
        <v>1834</v>
      </c>
      <c r="E78" s="20">
        <v>1</v>
      </c>
      <c r="F78" s="13" t="s">
        <v>16</v>
      </c>
      <c r="G78" s="8" t="s">
        <v>1537</v>
      </c>
      <c r="H78" s="8" t="s">
        <v>1538</v>
      </c>
      <c r="I78" s="65" t="s">
        <v>1967</v>
      </c>
      <c r="J78" s="65" t="s">
        <v>1967</v>
      </c>
      <c r="K78" s="58"/>
    </row>
    <row r="79" spans="1:11" ht="24.75" customHeight="1">
      <c r="A79" s="9">
        <f t="shared" si="1"/>
        <v>77</v>
      </c>
      <c r="B79" s="11">
        <v>2454780</v>
      </c>
      <c r="C79" s="12" t="s">
        <v>1571</v>
      </c>
      <c r="D79" s="18" t="s">
        <v>1834</v>
      </c>
      <c r="E79" s="20">
        <v>1</v>
      </c>
      <c r="F79" s="13" t="s">
        <v>17</v>
      </c>
      <c r="G79" s="8" t="s">
        <v>1537</v>
      </c>
      <c r="H79" s="8" t="s">
        <v>1538</v>
      </c>
      <c r="I79" s="65" t="s">
        <v>1967</v>
      </c>
      <c r="J79" s="65" t="s">
        <v>1967</v>
      </c>
      <c r="K79" s="58"/>
    </row>
    <row r="80" spans="1:11" ht="24.9" customHeight="1">
      <c r="A80" s="9">
        <f t="shared" si="1"/>
        <v>78</v>
      </c>
      <c r="B80" s="11">
        <v>2454930</v>
      </c>
      <c r="C80" s="12" t="s">
        <v>1653</v>
      </c>
      <c r="D80" s="18" t="s">
        <v>1834</v>
      </c>
      <c r="E80" s="20">
        <v>1</v>
      </c>
      <c r="F80" s="13" t="s">
        <v>18</v>
      </c>
      <c r="G80" s="8" t="s">
        <v>1537</v>
      </c>
      <c r="H80" s="8" t="s">
        <v>1538</v>
      </c>
      <c r="I80" s="65" t="s">
        <v>1967</v>
      </c>
      <c r="J80" s="65" t="s">
        <v>1967</v>
      </c>
      <c r="K80" s="58"/>
    </row>
    <row r="81" spans="1:11" ht="24.9" customHeight="1">
      <c r="A81" s="9">
        <f t="shared" si="1"/>
        <v>79</v>
      </c>
      <c r="B81" s="11">
        <v>2454980</v>
      </c>
      <c r="C81" s="12" t="s">
        <v>1572</v>
      </c>
      <c r="D81" s="18" t="s">
        <v>1834</v>
      </c>
      <c r="E81" s="20">
        <v>1</v>
      </c>
      <c r="F81" s="13" t="s">
        <v>19</v>
      </c>
      <c r="G81" s="8" t="s">
        <v>1537</v>
      </c>
      <c r="H81" s="8" t="s">
        <v>1538</v>
      </c>
      <c r="I81" s="65" t="s">
        <v>1967</v>
      </c>
      <c r="J81" s="65" t="s">
        <v>1967</v>
      </c>
      <c r="K81" s="58"/>
    </row>
    <row r="82" spans="1:11" ht="24.9" customHeight="1">
      <c r="A82" s="9">
        <f t="shared" si="1"/>
        <v>80</v>
      </c>
      <c r="B82" s="11">
        <v>2408660</v>
      </c>
      <c r="C82" s="12" t="s">
        <v>20</v>
      </c>
      <c r="D82" s="18" t="s">
        <v>1834</v>
      </c>
      <c r="E82" s="20">
        <v>1</v>
      </c>
      <c r="F82" s="13" t="s">
        <v>21</v>
      </c>
      <c r="G82" s="8" t="s">
        <v>1537</v>
      </c>
      <c r="H82" s="8" t="s">
        <v>1538</v>
      </c>
      <c r="I82" s="65" t="s">
        <v>1967</v>
      </c>
      <c r="J82" s="65" t="s">
        <v>1967</v>
      </c>
      <c r="K82" s="58"/>
    </row>
    <row r="83" spans="1:11" ht="24.9" customHeight="1">
      <c r="A83" s="9">
        <f t="shared" si="1"/>
        <v>81</v>
      </c>
      <c r="B83" s="11">
        <v>2454940</v>
      </c>
      <c r="C83" s="12" t="s">
        <v>1655</v>
      </c>
      <c r="D83" s="18" t="s">
        <v>1834</v>
      </c>
      <c r="E83" s="20">
        <v>1</v>
      </c>
      <c r="F83" s="13" t="s">
        <v>22</v>
      </c>
      <c r="G83" s="8" t="s">
        <v>1537</v>
      </c>
      <c r="H83" s="8" t="s">
        <v>1538</v>
      </c>
      <c r="I83" s="65" t="s">
        <v>1967</v>
      </c>
      <c r="J83" s="65" t="s">
        <v>1967</v>
      </c>
      <c r="K83" s="58"/>
    </row>
    <row r="84" spans="1:11" ht="24.9" customHeight="1">
      <c r="A84" s="9">
        <f t="shared" si="1"/>
        <v>82</v>
      </c>
      <c r="B84" s="11">
        <v>2454970</v>
      </c>
      <c r="C84" s="12" t="s">
        <v>23</v>
      </c>
      <c r="D84" s="18" t="s">
        <v>1834</v>
      </c>
      <c r="E84" s="20">
        <v>1</v>
      </c>
      <c r="F84" s="13" t="s">
        <v>24</v>
      </c>
      <c r="G84" s="8" t="s">
        <v>1537</v>
      </c>
      <c r="H84" s="8" t="s">
        <v>1538</v>
      </c>
      <c r="I84" s="65" t="s">
        <v>1967</v>
      </c>
      <c r="J84" s="65" t="s">
        <v>1967</v>
      </c>
      <c r="K84" s="58"/>
    </row>
    <row r="85" spans="1:11" ht="24.9" customHeight="1">
      <c r="A85" s="9">
        <f t="shared" si="1"/>
        <v>83</v>
      </c>
      <c r="B85" s="11">
        <v>2455760</v>
      </c>
      <c r="C85" s="12" t="s">
        <v>25</v>
      </c>
      <c r="D85" s="18" t="s">
        <v>1834</v>
      </c>
      <c r="E85" s="20">
        <v>1</v>
      </c>
      <c r="F85" s="13" t="s">
        <v>1467</v>
      </c>
      <c r="G85" s="8" t="s">
        <v>1537</v>
      </c>
      <c r="H85" s="8" t="s">
        <v>1538</v>
      </c>
      <c r="I85" s="65" t="s">
        <v>1967</v>
      </c>
      <c r="J85" s="65" t="s">
        <v>1967</v>
      </c>
      <c r="K85" s="58"/>
    </row>
    <row r="86" spans="1:11" ht="24.9" customHeight="1">
      <c r="A86" s="9">
        <f t="shared" si="1"/>
        <v>84</v>
      </c>
      <c r="B86" s="11">
        <v>2454950</v>
      </c>
      <c r="C86" s="12" t="s">
        <v>26</v>
      </c>
      <c r="D86" s="18" t="s">
        <v>1834</v>
      </c>
      <c r="E86" s="20">
        <v>1</v>
      </c>
      <c r="F86" s="13" t="s">
        <v>27</v>
      </c>
      <c r="G86" s="8" t="s">
        <v>1537</v>
      </c>
      <c r="H86" s="8" t="s">
        <v>1538</v>
      </c>
      <c r="I86" s="65" t="s">
        <v>1967</v>
      </c>
      <c r="J86" s="65" t="s">
        <v>1967</v>
      </c>
      <c r="K86" s="58"/>
    </row>
    <row r="87" spans="1:11" ht="24.9" customHeight="1">
      <c r="A87" s="9">
        <f t="shared" si="1"/>
        <v>85</v>
      </c>
      <c r="B87" s="11">
        <v>2454960</v>
      </c>
      <c r="C87" s="12" t="s">
        <v>28</v>
      </c>
      <c r="D87" s="18" t="s">
        <v>1834</v>
      </c>
      <c r="E87" s="20">
        <v>1</v>
      </c>
      <c r="F87" s="13" t="s">
        <v>29</v>
      </c>
      <c r="G87" s="8" t="s">
        <v>1537</v>
      </c>
      <c r="H87" s="8" t="s">
        <v>1538</v>
      </c>
      <c r="I87" s="65" t="s">
        <v>1967</v>
      </c>
      <c r="J87" s="65" t="s">
        <v>1967</v>
      </c>
      <c r="K87" s="58"/>
    </row>
    <row r="88" spans="1:11" ht="24.9" customHeight="1">
      <c r="A88" s="9">
        <f t="shared" si="1"/>
        <v>86</v>
      </c>
      <c r="B88" s="11">
        <v>2454890</v>
      </c>
      <c r="C88" s="12" t="s">
        <v>30</v>
      </c>
      <c r="D88" s="18" t="s">
        <v>1834</v>
      </c>
      <c r="E88" s="20">
        <v>1</v>
      </c>
      <c r="F88" s="13" t="s">
        <v>31</v>
      </c>
      <c r="G88" s="8" t="s">
        <v>1537</v>
      </c>
      <c r="H88" s="8" t="s">
        <v>1538</v>
      </c>
      <c r="I88" s="65" t="s">
        <v>1967</v>
      </c>
      <c r="J88" s="65" t="s">
        <v>1967</v>
      </c>
      <c r="K88" s="58"/>
    </row>
    <row r="89" spans="1:11" ht="24.9" customHeight="1">
      <c r="A89" s="9">
        <f t="shared" si="1"/>
        <v>87</v>
      </c>
      <c r="B89" s="11">
        <v>2455800</v>
      </c>
      <c r="C89" s="12" t="s">
        <v>1645</v>
      </c>
      <c r="D89" s="18" t="s">
        <v>1610</v>
      </c>
      <c r="E89" s="20">
        <v>1</v>
      </c>
      <c r="F89" s="13" t="s">
        <v>1468</v>
      </c>
      <c r="G89" s="8" t="s">
        <v>1537</v>
      </c>
      <c r="H89" s="8" t="s">
        <v>1538</v>
      </c>
      <c r="I89" s="65" t="s">
        <v>1967</v>
      </c>
      <c r="J89" s="65" t="s">
        <v>1967</v>
      </c>
      <c r="K89" s="58"/>
    </row>
    <row r="90" spans="1:11" ht="24.9" customHeight="1">
      <c r="A90" s="9">
        <f t="shared" si="1"/>
        <v>88</v>
      </c>
      <c r="B90" s="14">
        <v>2455830</v>
      </c>
      <c r="C90" s="12" t="s">
        <v>1649</v>
      </c>
      <c r="D90" s="18" t="s">
        <v>1610</v>
      </c>
      <c r="E90" s="20">
        <v>1</v>
      </c>
      <c r="F90" s="13" t="s">
        <v>1476</v>
      </c>
      <c r="G90" s="8" t="s">
        <v>1537</v>
      </c>
      <c r="H90" s="8" t="s">
        <v>1538</v>
      </c>
      <c r="I90" s="65" t="s">
        <v>1967</v>
      </c>
      <c r="J90" s="65" t="s">
        <v>1967</v>
      </c>
      <c r="K90" s="58"/>
    </row>
    <row r="91" spans="1:11" ht="24.9" customHeight="1">
      <c r="A91" s="9">
        <f t="shared" si="1"/>
        <v>89</v>
      </c>
      <c r="B91" s="8">
        <v>2455860</v>
      </c>
      <c r="C91" s="15" t="s">
        <v>1514</v>
      </c>
      <c r="D91" s="18" t="s">
        <v>1610</v>
      </c>
      <c r="E91" s="20">
        <v>1</v>
      </c>
      <c r="F91" s="13" t="s">
        <v>1497</v>
      </c>
      <c r="G91" s="8" t="s">
        <v>1537</v>
      </c>
      <c r="H91" s="8" t="s">
        <v>1538</v>
      </c>
      <c r="I91" s="65" t="s">
        <v>1967</v>
      </c>
      <c r="J91" s="65" t="s">
        <v>1967</v>
      </c>
      <c r="K91" s="58"/>
    </row>
    <row r="92" spans="1:11" ht="24.9" customHeight="1">
      <c r="A92" s="9">
        <f t="shared" si="1"/>
        <v>90</v>
      </c>
      <c r="B92" s="11">
        <v>2455810</v>
      </c>
      <c r="C92" s="12" t="s">
        <v>1654</v>
      </c>
      <c r="D92" s="18" t="s">
        <v>1610</v>
      </c>
      <c r="E92" s="20">
        <v>1</v>
      </c>
      <c r="F92" s="13" t="s">
        <v>1469</v>
      </c>
      <c r="G92" s="8" t="s">
        <v>1537</v>
      </c>
      <c r="H92" s="8" t="s">
        <v>1538</v>
      </c>
      <c r="I92" s="65" t="s">
        <v>1967</v>
      </c>
      <c r="J92" s="65" t="s">
        <v>1967</v>
      </c>
      <c r="K92" s="58"/>
    </row>
    <row r="93" spans="1:11" ht="24.9" customHeight="1">
      <c r="A93" s="9">
        <f t="shared" si="1"/>
        <v>91</v>
      </c>
      <c r="B93" s="9">
        <v>2455550</v>
      </c>
      <c r="C93" s="16" t="s">
        <v>1479</v>
      </c>
      <c r="D93" s="13" t="s">
        <v>1610</v>
      </c>
      <c r="E93" s="20">
        <v>1</v>
      </c>
      <c r="F93" s="13" t="s">
        <v>1498</v>
      </c>
      <c r="G93" s="8" t="s">
        <v>1537</v>
      </c>
      <c r="H93" s="8" t="s">
        <v>1538</v>
      </c>
      <c r="I93" s="65" t="s">
        <v>1967</v>
      </c>
      <c r="J93" s="65" t="s">
        <v>1967</v>
      </c>
      <c r="K93" s="58"/>
    </row>
    <row r="94" spans="1:11" ht="24.9" customHeight="1">
      <c r="A94" s="9">
        <f t="shared" si="1"/>
        <v>92</v>
      </c>
      <c r="B94" s="9">
        <v>2455560</v>
      </c>
      <c r="C94" s="16" t="s">
        <v>1480</v>
      </c>
      <c r="D94" s="13" t="s">
        <v>1610</v>
      </c>
      <c r="E94" s="20">
        <v>1</v>
      </c>
      <c r="F94" s="13" t="s">
        <v>1499</v>
      </c>
      <c r="G94" s="8" t="s">
        <v>1537</v>
      </c>
      <c r="H94" s="8" t="s">
        <v>1538</v>
      </c>
      <c r="I94" s="65" t="s">
        <v>1967</v>
      </c>
      <c r="J94" s="65" t="s">
        <v>1967</v>
      </c>
      <c r="K94" s="58"/>
    </row>
    <row r="95" spans="1:11" ht="24.9" customHeight="1">
      <c r="A95" s="9">
        <f t="shared" si="1"/>
        <v>93</v>
      </c>
      <c r="B95" s="9">
        <v>2455820</v>
      </c>
      <c r="C95" s="16" t="s">
        <v>1656</v>
      </c>
      <c r="D95" s="13" t="s">
        <v>1610</v>
      </c>
      <c r="E95" s="20">
        <v>1</v>
      </c>
      <c r="F95" s="13" t="s">
        <v>1470</v>
      </c>
      <c r="G95" s="8" t="s">
        <v>1537</v>
      </c>
      <c r="H95" s="8" t="s">
        <v>1538</v>
      </c>
      <c r="I95" s="65" t="s">
        <v>1967</v>
      </c>
      <c r="J95" s="65" t="s">
        <v>1967</v>
      </c>
      <c r="K95" s="58"/>
    </row>
    <row r="96" spans="1:11" ht="24.9" customHeight="1">
      <c r="A96" s="9">
        <f t="shared" si="1"/>
        <v>94</v>
      </c>
      <c r="B96" s="9">
        <v>2455540</v>
      </c>
      <c r="C96" s="16" t="s">
        <v>1481</v>
      </c>
      <c r="D96" s="13" t="s">
        <v>1610</v>
      </c>
      <c r="E96" s="20">
        <v>1</v>
      </c>
      <c r="F96" s="13" t="s">
        <v>1500</v>
      </c>
      <c r="G96" s="8" t="s">
        <v>1537</v>
      </c>
      <c r="H96" s="8" t="s">
        <v>1538</v>
      </c>
      <c r="I96" s="65" t="s">
        <v>1967</v>
      </c>
      <c r="J96" s="65" t="s">
        <v>1967</v>
      </c>
      <c r="K96" s="58"/>
    </row>
    <row r="97" spans="1:11" ht="24.9" customHeight="1">
      <c r="A97" s="9">
        <f t="shared" si="1"/>
        <v>95</v>
      </c>
      <c r="B97" s="9">
        <v>2455880</v>
      </c>
      <c r="C97" s="16" t="s">
        <v>1482</v>
      </c>
      <c r="D97" s="13" t="s">
        <v>1610</v>
      </c>
      <c r="E97" s="20">
        <v>1</v>
      </c>
      <c r="F97" s="13" t="s">
        <v>1501</v>
      </c>
      <c r="G97" s="8" t="s">
        <v>1537</v>
      </c>
      <c r="H97" s="8" t="s">
        <v>1538</v>
      </c>
      <c r="I97" s="65" t="s">
        <v>1967</v>
      </c>
      <c r="J97" s="65" t="s">
        <v>1967</v>
      </c>
      <c r="K97" s="58"/>
    </row>
    <row r="98" spans="1:11" ht="24.9" customHeight="1">
      <c r="A98" s="9">
        <f t="shared" si="1"/>
        <v>96</v>
      </c>
      <c r="B98" s="9">
        <v>2455870</v>
      </c>
      <c r="C98" s="16" t="s">
        <v>1513</v>
      </c>
      <c r="D98" s="13" t="s">
        <v>1610</v>
      </c>
      <c r="E98" s="20">
        <v>1</v>
      </c>
      <c r="F98" s="13" t="s">
        <v>1502</v>
      </c>
      <c r="G98" s="8" t="s">
        <v>1537</v>
      </c>
      <c r="H98" s="8" t="s">
        <v>1538</v>
      </c>
      <c r="I98" s="65" t="s">
        <v>1967</v>
      </c>
      <c r="J98" s="65" t="s">
        <v>1967</v>
      </c>
      <c r="K98" s="58"/>
    </row>
    <row r="99" spans="1:11" ht="24.9" customHeight="1">
      <c r="A99" s="9">
        <f t="shared" si="1"/>
        <v>97</v>
      </c>
      <c r="B99" s="9">
        <v>2455900</v>
      </c>
      <c r="C99" s="16" t="s">
        <v>1646</v>
      </c>
      <c r="D99" s="13" t="s">
        <v>1630</v>
      </c>
      <c r="E99" s="20">
        <v>1</v>
      </c>
      <c r="F99" s="13" t="s">
        <v>32</v>
      </c>
      <c r="G99" s="8" t="s">
        <v>1537</v>
      </c>
      <c r="H99" s="8" t="s">
        <v>1538</v>
      </c>
      <c r="I99" s="65" t="s">
        <v>1967</v>
      </c>
      <c r="J99" s="65" t="s">
        <v>1967</v>
      </c>
      <c r="K99" s="58"/>
    </row>
    <row r="100" spans="1:11" ht="24.9" customHeight="1">
      <c r="A100" s="9">
        <f t="shared" si="1"/>
        <v>98</v>
      </c>
      <c r="B100" s="9">
        <v>2455910</v>
      </c>
      <c r="C100" s="16" t="s">
        <v>1650</v>
      </c>
      <c r="D100" s="13" t="s">
        <v>1630</v>
      </c>
      <c r="E100" s="20">
        <v>1</v>
      </c>
      <c r="F100" s="13" t="s">
        <v>33</v>
      </c>
      <c r="G100" s="8" t="s">
        <v>1537</v>
      </c>
      <c r="H100" s="8" t="s">
        <v>1538</v>
      </c>
      <c r="I100" s="65" t="s">
        <v>1967</v>
      </c>
      <c r="J100" s="65" t="s">
        <v>1967</v>
      </c>
      <c r="K100" s="58"/>
    </row>
    <row r="101" spans="1:11" ht="24.9" customHeight="1">
      <c r="A101" s="9">
        <f t="shared" si="1"/>
        <v>99</v>
      </c>
      <c r="B101" s="9">
        <v>2455980</v>
      </c>
      <c r="C101" s="16" t="s">
        <v>1611</v>
      </c>
      <c r="D101" s="13" t="s">
        <v>1630</v>
      </c>
      <c r="E101" s="20">
        <v>1</v>
      </c>
      <c r="F101" s="13" t="s">
        <v>1503</v>
      </c>
      <c r="G101" s="8" t="s">
        <v>1537</v>
      </c>
      <c r="H101" s="8" t="s">
        <v>1538</v>
      </c>
      <c r="I101" s="65" t="s">
        <v>1967</v>
      </c>
      <c r="J101" s="65" t="s">
        <v>1967</v>
      </c>
      <c r="K101" s="58"/>
    </row>
    <row r="102" spans="1:11" ht="24.9" customHeight="1">
      <c r="A102" s="9">
        <f t="shared" si="1"/>
        <v>100</v>
      </c>
      <c r="B102" s="9">
        <v>2455920</v>
      </c>
      <c r="C102" s="16" t="s">
        <v>1663</v>
      </c>
      <c r="D102" s="13" t="s">
        <v>1630</v>
      </c>
      <c r="E102" s="20">
        <v>1</v>
      </c>
      <c r="F102" s="13" t="s">
        <v>34</v>
      </c>
      <c r="G102" s="8" t="s">
        <v>1537</v>
      </c>
      <c r="H102" s="8" t="s">
        <v>1538</v>
      </c>
      <c r="I102" s="65" t="s">
        <v>1967</v>
      </c>
      <c r="J102" s="65" t="s">
        <v>1967</v>
      </c>
      <c r="K102" s="58"/>
    </row>
    <row r="103" spans="1:11" ht="24.9" customHeight="1">
      <c r="A103" s="9">
        <f t="shared" si="1"/>
        <v>101</v>
      </c>
      <c r="B103" s="9">
        <v>2455970</v>
      </c>
      <c r="C103" s="16" t="s">
        <v>1662</v>
      </c>
      <c r="D103" s="13" t="s">
        <v>1630</v>
      </c>
      <c r="E103" s="20">
        <v>1</v>
      </c>
      <c r="F103" s="13" t="s">
        <v>38</v>
      </c>
      <c r="G103" s="8" t="s">
        <v>1537</v>
      </c>
      <c r="H103" s="8" t="s">
        <v>1538</v>
      </c>
      <c r="I103" s="65" t="s">
        <v>1967</v>
      </c>
      <c r="J103" s="65" t="s">
        <v>1967</v>
      </c>
      <c r="K103" s="58"/>
    </row>
    <row r="104" spans="1:11" ht="24.9" customHeight="1">
      <c r="A104" s="9">
        <f t="shared" si="1"/>
        <v>102</v>
      </c>
      <c r="B104" s="9">
        <v>2408670</v>
      </c>
      <c r="C104" s="16" t="s">
        <v>1569</v>
      </c>
      <c r="D104" s="13" t="s">
        <v>1630</v>
      </c>
      <c r="E104" s="20">
        <v>1</v>
      </c>
      <c r="F104" s="13" t="s">
        <v>1570</v>
      </c>
      <c r="G104" s="8" t="s">
        <v>1537</v>
      </c>
      <c r="H104" s="8" t="s">
        <v>1538</v>
      </c>
      <c r="I104" s="65" t="s">
        <v>1967</v>
      </c>
      <c r="J104" s="65" t="s">
        <v>1967</v>
      </c>
      <c r="K104" s="58"/>
    </row>
    <row r="105" spans="1:11" ht="24.9" customHeight="1">
      <c r="A105" s="9">
        <f t="shared" si="1"/>
        <v>103</v>
      </c>
      <c r="B105" s="9">
        <v>2455930</v>
      </c>
      <c r="C105" s="16" t="s">
        <v>1664</v>
      </c>
      <c r="D105" s="13" t="s">
        <v>1630</v>
      </c>
      <c r="E105" s="20">
        <v>1</v>
      </c>
      <c r="F105" s="13" t="s">
        <v>35</v>
      </c>
      <c r="G105" s="8" t="s">
        <v>1537</v>
      </c>
      <c r="H105" s="8" t="s">
        <v>1538</v>
      </c>
      <c r="I105" s="65" t="s">
        <v>1967</v>
      </c>
      <c r="J105" s="65" t="s">
        <v>1967</v>
      </c>
      <c r="K105" s="58"/>
    </row>
    <row r="106" spans="1:11" ht="24.9" customHeight="1">
      <c r="A106" s="9">
        <f t="shared" si="1"/>
        <v>104</v>
      </c>
      <c r="B106" s="9">
        <v>2455960</v>
      </c>
      <c r="C106" s="16" t="s">
        <v>1665</v>
      </c>
      <c r="D106" s="13" t="s">
        <v>1630</v>
      </c>
      <c r="E106" s="20">
        <v>1</v>
      </c>
      <c r="F106" s="13" t="s">
        <v>37</v>
      </c>
      <c r="G106" s="8" t="s">
        <v>1537</v>
      </c>
      <c r="H106" s="8" t="s">
        <v>1538</v>
      </c>
      <c r="I106" s="65" t="s">
        <v>1967</v>
      </c>
      <c r="J106" s="65" t="s">
        <v>1967</v>
      </c>
      <c r="K106" s="58"/>
    </row>
    <row r="107" spans="1:11" ht="24.9" customHeight="1">
      <c r="A107" s="9">
        <f t="shared" si="1"/>
        <v>105</v>
      </c>
      <c r="B107" s="9">
        <v>2455940</v>
      </c>
      <c r="C107" s="16" t="s">
        <v>1666</v>
      </c>
      <c r="D107" s="13" t="s">
        <v>1630</v>
      </c>
      <c r="E107" s="20">
        <v>1</v>
      </c>
      <c r="F107" s="13" t="s">
        <v>36</v>
      </c>
      <c r="G107" s="8" t="s">
        <v>1537</v>
      </c>
      <c r="H107" s="8" t="s">
        <v>1538</v>
      </c>
      <c r="I107" s="65" t="s">
        <v>1967</v>
      </c>
      <c r="J107" s="65" t="s">
        <v>1967</v>
      </c>
      <c r="K107" s="58"/>
    </row>
    <row r="108" spans="1:11" ht="24.9" customHeight="1">
      <c r="A108" s="9">
        <f t="shared" si="1"/>
        <v>106</v>
      </c>
      <c r="B108" s="9">
        <v>2455950</v>
      </c>
      <c r="C108" s="16" t="s">
        <v>1612</v>
      </c>
      <c r="D108" s="13" t="s">
        <v>1630</v>
      </c>
      <c r="E108" s="20">
        <v>1</v>
      </c>
      <c r="F108" s="13" t="s">
        <v>39</v>
      </c>
      <c r="G108" s="8" t="s">
        <v>1537</v>
      </c>
      <c r="H108" s="8" t="s">
        <v>1538</v>
      </c>
      <c r="I108" s="65" t="s">
        <v>1967</v>
      </c>
      <c r="J108" s="65" t="s">
        <v>1967</v>
      </c>
      <c r="K108" s="58"/>
    </row>
    <row r="109" spans="1:11" ht="24.9" customHeight="1">
      <c r="A109" s="9">
        <f t="shared" si="1"/>
        <v>107</v>
      </c>
      <c r="B109" s="9">
        <v>2420600</v>
      </c>
      <c r="C109" s="16" t="s">
        <v>1593</v>
      </c>
      <c r="D109" s="13" t="s">
        <v>1834</v>
      </c>
      <c r="E109" s="20">
        <v>1</v>
      </c>
      <c r="F109" s="13" t="s">
        <v>1595</v>
      </c>
      <c r="G109" s="8" t="s">
        <v>1537</v>
      </c>
      <c r="H109" s="8" t="s">
        <v>1538</v>
      </c>
      <c r="I109" s="65">
        <v>304</v>
      </c>
      <c r="J109" s="65">
        <v>288.8</v>
      </c>
      <c r="K109" s="58">
        <f t="shared" ref="K109:K131" si="2">J109/I109-1</f>
        <v>-4.9999999999999933E-2</v>
      </c>
    </row>
    <row r="110" spans="1:11" ht="24.9" customHeight="1">
      <c r="A110" s="9">
        <f t="shared" si="1"/>
        <v>108</v>
      </c>
      <c r="B110" s="9">
        <v>2420610</v>
      </c>
      <c r="C110" s="16" t="s">
        <v>1651</v>
      </c>
      <c r="D110" s="13" t="s">
        <v>1834</v>
      </c>
      <c r="E110" s="20">
        <v>1</v>
      </c>
      <c r="F110" s="13" t="s">
        <v>1596</v>
      </c>
      <c r="G110" s="8" t="s">
        <v>1537</v>
      </c>
      <c r="H110" s="8" t="s">
        <v>1538</v>
      </c>
      <c r="I110" s="65">
        <v>461</v>
      </c>
      <c r="J110" s="65">
        <v>437.95</v>
      </c>
      <c r="K110" s="58">
        <f t="shared" si="2"/>
        <v>-5.0000000000000044E-2</v>
      </c>
    </row>
    <row r="111" spans="1:11" ht="24.9" customHeight="1">
      <c r="A111" s="9">
        <f t="shared" si="1"/>
        <v>109</v>
      </c>
      <c r="B111" s="9">
        <v>2420620</v>
      </c>
      <c r="C111" s="16" t="s">
        <v>1667</v>
      </c>
      <c r="D111" s="13" t="s">
        <v>1834</v>
      </c>
      <c r="E111" s="20">
        <v>1</v>
      </c>
      <c r="F111" s="13" t="s">
        <v>1597</v>
      </c>
      <c r="G111" s="8" t="s">
        <v>1537</v>
      </c>
      <c r="H111" s="8" t="s">
        <v>1538</v>
      </c>
      <c r="I111" s="65">
        <v>461</v>
      </c>
      <c r="J111" s="65">
        <v>437.95</v>
      </c>
      <c r="K111" s="58">
        <f t="shared" si="2"/>
        <v>-5.0000000000000044E-2</v>
      </c>
    </row>
    <row r="112" spans="1:11" ht="24.9" customHeight="1">
      <c r="A112" s="9">
        <f t="shared" si="1"/>
        <v>110</v>
      </c>
      <c r="B112" s="11">
        <v>2420630</v>
      </c>
      <c r="C112" s="12" t="s">
        <v>1668</v>
      </c>
      <c r="D112" s="18" t="s">
        <v>1834</v>
      </c>
      <c r="E112" s="20">
        <v>1</v>
      </c>
      <c r="F112" s="13" t="s">
        <v>1598</v>
      </c>
      <c r="G112" s="8" t="s">
        <v>1537</v>
      </c>
      <c r="H112" s="8" t="s">
        <v>1538</v>
      </c>
      <c r="I112" s="65">
        <v>409</v>
      </c>
      <c r="J112" s="65">
        <v>388.54999999999995</v>
      </c>
      <c r="K112" s="58">
        <f t="shared" si="2"/>
        <v>-5.0000000000000155E-2</v>
      </c>
    </row>
    <row r="113" spans="1:11" ht="24.9" customHeight="1">
      <c r="A113" s="9">
        <f t="shared" si="1"/>
        <v>111</v>
      </c>
      <c r="B113" s="11">
        <v>2420650</v>
      </c>
      <c r="C113" s="12" t="s">
        <v>1594</v>
      </c>
      <c r="D113" s="18" t="s">
        <v>1630</v>
      </c>
      <c r="E113" s="20">
        <v>1</v>
      </c>
      <c r="F113" s="13" t="s">
        <v>1599</v>
      </c>
      <c r="G113" s="8" t="s">
        <v>1537</v>
      </c>
      <c r="H113" s="8" t="s">
        <v>1538</v>
      </c>
      <c r="I113" s="65">
        <v>325</v>
      </c>
      <c r="J113" s="65">
        <v>308.75</v>
      </c>
      <c r="K113" s="58">
        <f t="shared" si="2"/>
        <v>-5.0000000000000044E-2</v>
      </c>
    </row>
    <row r="114" spans="1:11" ht="24.9" customHeight="1">
      <c r="A114" s="9">
        <f t="shared" si="1"/>
        <v>112</v>
      </c>
      <c r="B114" s="11">
        <v>2420660</v>
      </c>
      <c r="C114" s="12" t="s">
        <v>1652</v>
      </c>
      <c r="D114" s="18" t="s">
        <v>1630</v>
      </c>
      <c r="E114" s="20">
        <v>1</v>
      </c>
      <c r="F114" s="13" t="s">
        <v>1600</v>
      </c>
      <c r="G114" s="8" t="s">
        <v>1537</v>
      </c>
      <c r="H114" s="8" t="s">
        <v>1538</v>
      </c>
      <c r="I114" s="65">
        <v>577</v>
      </c>
      <c r="J114" s="65">
        <v>548.15</v>
      </c>
      <c r="K114" s="58">
        <f t="shared" si="2"/>
        <v>-5.0000000000000044E-2</v>
      </c>
    </row>
    <row r="115" spans="1:11" ht="24.9" customHeight="1">
      <c r="A115" s="9">
        <f t="shared" si="1"/>
        <v>113</v>
      </c>
      <c r="B115" s="11">
        <v>2420670</v>
      </c>
      <c r="C115" s="12" t="s">
        <v>1669</v>
      </c>
      <c r="D115" s="18" t="s">
        <v>1630</v>
      </c>
      <c r="E115" s="20">
        <v>1</v>
      </c>
      <c r="F115" s="13" t="s">
        <v>1601</v>
      </c>
      <c r="G115" s="8" t="s">
        <v>1537</v>
      </c>
      <c r="H115" s="8" t="s">
        <v>1538</v>
      </c>
      <c r="I115" s="65">
        <v>482</v>
      </c>
      <c r="J115" s="65">
        <v>457.9</v>
      </c>
      <c r="K115" s="58">
        <f t="shared" si="2"/>
        <v>-5.0000000000000044E-2</v>
      </c>
    </row>
    <row r="116" spans="1:11" ht="24.9" customHeight="1">
      <c r="A116" s="9">
        <f t="shared" si="1"/>
        <v>114</v>
      </c>
      <c r="B116" s="11">
        <v>2420680</v>
      </c>
      <c r="C116" s="12" t="s">
        <v>1670</v>
      </c>
      <c r="D116" s="18" t="s">
        <v>1630</v>
      </c>
      <c r="E116" s="20">
        <v>1</v>
      </c>
      <c r="F116" s="13" t="s">
        <v>1602</v>
      </c>
      <c r="G116" s="8" t="s">
        <v>1537</v>
      </c>
      <c r="H116" s="8" t="s">
        <v>1538</v>
      </c>
      <c r="I116" s="65">
        <v>461</v>
      </c>
      <c r="J116" s="65">
        <v>437.95</v>
      </c>
      <c r="K116" s="58">
        <f t="shared" si="2"/>
        <v>-5.0000000000000044E-2</v>
      </c>
    </row>
    <row r="117" spans="1:11" ht="24.9" customHeight="1">
      <c r="A117" s="9">
        <f t="shared" si="1"/>
        <v>115</v>
      </c>
      <c r="B117" s="11">
        <v>2414200</v>
      </c>
      <c r="C117" s="12" t="s">
        <v>1526</v>
      </c>
      <c r="D117" s="18" t="s">
        <v>1834</v>
      </c>
      <c r="E117" s="20">
        <v>1</v>
      </c>
      <c r="F117" s="13" t="s">
        <v>1852</v>
      </c>
      <c r="G117" s="8" t="s">
        <v>1537</v>
      </c>
      <c r="H117" s="8" t="s">
        <v>1538</v>
      </c>
      <c r="I117" s="65">
        <v>269</v>
      </c>
      <c r="J117" s="65">
        <v>255.54999999999998</v>
      </c>
      <c r="K117" s="58">
        <f t="shared" si="2"/>
        <v>-5.0000000000000044E-2</v>
      </c>
    </row>
    <row r="118" spans="1:11" ht="24.9" customHeight="1">
      <c r="A118" s="9">
        <f t="shared" si="1"/>
        <v>116</v>
      </c>
      <c r="B118" s="11">
        <v>2414210</v>
      </c>
      <c r="C118" s="12" t="s">
        <v>1527</v>
      </c>
      <c r="D118" s="18" t="s">
        <v>1834</v>
      </c>
      <c r="E118" s="20">
        <v>1</v>
      </c>
      <c r="F118" s="13" t="s">
        <v>1853</v>
      </c>
      <c r="G118" s="8" t="s">
        <v>1537</v>
      </c>
      <c r="H118" s="8" t="s">
        <v>1538</v>
      </c>
      <c r="I118" s="65">
        <v>560</v>
      </c>
      <c r="J118" s="65">
        <v>532</v>
      </c>
      <c r="K118" s="58">
        <f t="shared" si="2"/>
        <v>-5.0000000000000044E-2</v>
      </c>
    </row>
    <row r="119" spans="1:11" ht="24.9" customHeight="1">
      <c r="A119" s="9">
        <f t="shared" si="1"/>
        <v>117</v>
      </c>
      <c r="B119" s="11">
        <v>2414260</v>
      </c>
      <c r="C119" s="12" t="s">
        <v>1607</v>
      </c>
      <c r="D119" s="18" t="s">
        <v>1834</v>
      </c>
      <c r="E119" s="20">
        <v>1</v>
      </c>
      <c r="F119" s="13" t="s">
        <v>1854</v>
      </c>
      <c r="G119" s="8" t="s">
        <v>1537</v>
      </c>
      <c r="H119" s="8" t="s">
        <v>1538</v>
      </c>
      <c r="I119" s="65">
        <v>556</v>
      </c>
      <c r="J119" s="65">
        <v>528.19999999999993</v>
      </c>
      <c r="K119" s="58">
        <f t="shared" si="2"/>
        <v>-5.0000000000000155E-2</v>
      </c>
    </row>
    <row r="120" spans="1:11" ht="24.9" customHeight="1">
      <c r="A120" s="9">
        <f t="shared" si="1"/>
        <v>118</v>
      </c>
      <c r="B120" s="11">
        <v>2414220</v>
      </c>
      <c r="C120" s="12" t="s">
        <v>1528</v>
      </c>
      <c r="D120" s="18" t="s">
        <v>1834</v>
      </c>
      <c r="E120" s="20">
        <v>1</v>
      </c>
      <c r="F120" s="13" t="s">
        <v>1855</v>
      </c>
      <c r="G120" s="8" t="s">
        <v>1537</v>
      </c>
      <c r="H120" s="8" t="s">
        <v>1538</v>
      </c>
      <c r="I120" s="65">
        <v>370</v>
      </c>
      <c r="J120" s="65">
        <v>351.5</v>
      </c>
      <c r="K120" s="58">
        <f t="shared" si="2"/>
        <v>-5.0000000000000044E-2</v>
      </c>
    </row>
    <row r="121" spans="1:11" ht="24.9" customHeight="1">
      <c r="A121" s="9">
        <f t="shared" si="1"/>
        <v>119</v>
      </c>
      <c r="B121" s="11">
        <v>2414250</v>
      </c>
      <c r="C121" s="12" t="s">
        <v>1576</v>
      </c>
      <c r="D121" s="18" t="s">
        <v>1834</v>
      </c>
      <c r="E121" s="20">
        <v>1</v>
      </c>
      <c r="F121" s="13" t="s">
        <v>1856</v>
      </c>
      <c r="G121" s="8" t="s">
        <v>1537</v>
      </c>
      <c r="H121" s="8" t="s">
        <v>1538</v>
      </c>
      <c r="I121" s="65">
        <v>524</v>
      </c>
      <c r="J121" s="65">
        <v>497.79999999999995</v>
      </c>
      <c r="K121" s="58">
        <f t="shared" si="2"/>
        <v>-5.0000000000000044E-2</v>
      </c>
    </row>
    <row r="122" spans="1:11" ht="24.9" customHeight="1">
      <c r="A122" s="9">
        <f t="shared" si="1"/>
        <v>120</v>
      </c>
      <c r="B122" s="11">
        <v>2414270</v>
      </c>
      <c r="C122" s="12" t="s">
        <v>1577</v>
      </c>
      <c r="D122" s="18" t="s">
        <v>1834</v>
      </c>
      <c r="E122" s="20">
        <v>1</v>
      </c>
      <c r="F122" s="13" t="s">
        <v>1857</v>
      </c>
      <c r="G122" s="8" t="s">
        <v>1537</v>
      </c>
      <c r="H122" s="8" t="s">
        <v>1538</v>
      </c>
      <c r="I122" s="65">
        <v>724</v>
      </c>
      <c r="J122" s="65">
        <v>687.8</v>
      </c>
      <c r="K122" s="58">
        <f t="shared" si="2"/>
        <v>-5.0000000000000044E-2</v>
      </c>
    </row>
    <row r="123" spans="1:11" ht="24.9" customHeight="1">
      <c r="A123" s="9">
        <f t="shared" si="1"/>
        <v>121</v>
      </c>
      <c r="B123" s="11">
        <v>2414230</v>
      </c>
      <c r="C123" s="12" t="s">
        <v>1529</v>
      </c>
      <c r="D123" s="18" t="s">
        <v>1834</v>
      </c>
      <c r="E123" s="20">
        <v>1</v>
      </c>
      <c r="F123" s="13" t="s">
        <v>1858</v>
      </c>
      <c r="G123" s="8" t="s">
        <v>1537</v>
      </c>
      <c r="H123" s="8" t="s">
        <v>1538</v>
      </c>
      <c r="I123" s="65">
        <v>291</v>
      </c>
      <c r="J123" s="65">
        <v>276.45</v>
      </c>
      <c r="K123" s="58">
        <f t="shared" si="2"/>
        <v>-5.0000000000000044E-2</v>
      </c>
    </row>
    <row r="124" spans="1:11" ht="24.9" customHeight="1">
      <c r="A124" s="9">
        <f t="shared" si="1"/>
        <v>122</v>
      </c>
      <c r="B124" s="11">
        <v>2414240</v>
      </c>
      <c r="C124" s="12" t="s">
        <v>1671</v>
      </c>
      <c r="D124" s="18" t="s">
        <v>1834</v>
      </c>
      <c r="E124" s="20">
        <v>1</v>
      </c>
      <c r="F124" s="13" t="s">
        <v>1859</v>
      </c>
      <c r="G124" s="8" t="s">
        <v>1537</v>
      </c>
      <c r="H124" s="8" t="s">
        <v>1538</v>
      </c>
      <c r="I124" s="65">
        <v>352</v>
      </c>
      <c r="J124" s="65">
        <v>334.4</v>
      </c>
      <c r="K124" s="58">
        <f t="shared" si="2"/>
        <v>-5.0000000000000044E-2</v>
      </c>
    </row>
    <row r="125" spans="1:11" ht="24.9" customHeight="1">
      <c r="A125" s="9">
        <f t="shared" si="1"/>
        <v>123</v>
      </c>
      <c r="B125" s="11">
        <v>2414300</v>
      </c>
      <c r="C125" s="12" t="s">
        <v>1530</v>
      </c>
      <c r="D125" s="18" t="s">
        <v>1630</v>
      </c>
      <c r="E125" s="20">
        <v>1</v>
      </c>
      <c r="F125" s="13" t="s">
        <v>1860</v>
      </c>
      <c r="G125" s="8" t="s">
        <v>1537</v>
      </c>
      <c r="H125" s="8" t="s">
        <v>1538</v>
      </c>
      <c r="I125" s="65">
        <v>291</v>
      </c>
      <c r="J125" s="65">
        <v>276.45</v>
      </c>
      <c r="K125" s="58">
        <f t="shared" si="2"/>
        <v>-5.0000000000000044E-2</v>
      </c>
    </row>
    <row r="126" spans="1:11" ht="24.9" customHeight="1">
      <c r="A126" s="9">
        <f t="shared" si="1"/>
        <v>124</v>
      </c>
      <c r="B126" s="11">
        <v>2414310</v>
      </c>
      <c r="C126" s="12" t="s">
        <v>1531</v>
      </c>
      <c r="D126" s="18" t="s">
        <v>1630</v>
      </c>
      <c r="E126" s="20">
        <v>1</v>
      </c>
      <c r="F126" s="13" t="s">
        <v>1861</v>
      </c>
      <c r="G126" s="8" t="s">
        <v>1537</v>
      </c>
      <c r="H126" s="8" t="s">
        <v>1538</v>
      </c>
      <c r="I126" s="65">
        <v>605</v>
      </c>
      <c r="J126" s="65">
        <v>574.75</v>
      </c>
      <c r="K126" s="58">
        <f t="shared" si="2"/>
        <v>-5.0000000000000044E-2</v>
      </c>
    </row>
    <row r="127" spans="1:11" ht="24.9" customHeight="1">
      <c r="A127" s="9">
        <f t="shared" si="1"/>
        <v>125</v>
      </c>
      <c r="B127" s="11">
        <v>2414360</v>
      </c>
      <c r="C127" s="12" t="s">
        <v>1578</v>
      </c>
      <c r="D127" s="18" t="s">
        <v>1630</v>
      </c>
      <c r="E127" s="20">
        <v>1</v>
      </c>
      <c r="F127" s="13" t="s">
        <v>1862</v>
      </c>
      <c r="G127" s="8" t="s">
        <v>1537</v>
      </c>
      <c r="H127" s="8" t="s">
        <v>1538</v>
      </c>
      <c r="I127" s="65">
        <v>587</v>
      </c>
      <c r="J127" s="65">
        <v>557.65</v>
      </c>
      <c r="K127" s="58">
        <f t="shared" si="2"/>
        <v>-5.0000000000000044E-2</v>
      </c>
    </row>
    <row r="128" spans="1:11" ht="24.9" customHeight="1">
      <c r="A128" s="9">
        <f t="shared" si="1"/>
        <v>126</v>
      </c>
      <c r="B128" s="11">
        <v>2414320</v>
      </c>
      <c r="C128" s="12" t="s">
        <v>1532</v>
      </c>
      <c r="D128" s="18" t="s">
        <v>1630</v>
      </c>
      <c r="E128" s="20">
        <v>1</v>
      </c>
      <c r="F128" s="13" t="s">
        <v>1863</v>
      </c>
      <c r="G128" s="8" t="s">
        <v>1537</v>
      </c>
      <c r="H128" s="8" t="s">
        <v>1538</v>
      </c>
      <c r="I128" s="65">
        <v>392</v>
      </c>
      <c r="J128" s="65">
        <v>372.4</v>
      </c>
      <c r="K128" s="58">
        <f t="shared" si="2"/>
        <v>-5.0000000000000044E-2</v>
      </c>
    </row>
    <row r="129" spans="1:11" ht="24.9" customHeight="1">
      <c r="A129" s="9">
        <f t="shared" si="1"/>
        <v>127</v>
      </c>
      <c r="B129" s="11">
        <v>2414350</v>
      </c>
      <c r="C129" s="12" t="s">
        <v>1579</v>
      </c>
      <c r="D129" s="18" t="s">
        <v>1630</v>
      </c>
      <c r="E129" s="20">
        <v>1</v>
      </c>
      <c r="F129" s="13" t="s">
        <v>1864</v>
      </c>
      <c r="G129" s="8" t="s">
        <v>1537</v>
      </c>
      <c r="H129" s="8" t="s">
        <v>1538</v>
      </c>
      <c r="I129" s="65">
        <v>577</v>
      </c>
      <c r="J129" s="65">
        <v>548.15</v>
      </c>
      <c r="K129" s="58">
        <f t="shared" si="2"/>
        <v>-5.0000000000000044E-2</v>
      </c>
    </row>
    <row r="130" spans="1:11" ht="24.9" customHeight="1">
      <c r="A130" s="9">
        <f t="shared" si="1"/>
        <v>128</v>
      </c>
      <c r="B130" s="11">
        <v>2414370</v>
      </c>
      <c r="C130" s="12" t="s">
        <v>1580</v>
      </c>
      <c r="D130" s="18" t="s">
        <v>1630</v>
      </c>
      <c r="E130" s="20">
        <v>1</v>
      </c>
      <c r="F130" s="13" t="s">
        <v>1865</v>
      </c>
      <c r="G130" s="8" t="s">
        <v>1537</v>
      </c>
      <c r="H130" s="8" t="s">
        <v>1538</v>
      </c>
      <c r="I130" s="65">
        <v>808</v>
      </c>
      <c r="J130" s="65">
        <v>767.59999999999991</v>
      </c>
      <c r="K130" s="58">
        <f t="shared" si="2"/>
        <v>-5.0000000000000155E-2</v>
      </c>
    </row>
    <row r="131" spans="1:11" ht="24.9" customHeight="1">
      <c r="A131" s="9">
        <f t="shared" si="1"/>
        <v>129</v>
      </c>
      <c r="B131" s="11">
        <v>2414330</v>
      </c>
      <c r="C131" s="12" t="s">
        <v>1533</v>
      </c>
      <c r="D131" s="18" t="s">
        <v>1630</v>
      </c>
      <c r="E131" s="20">
        <v>1</v>
      </c>
      <c r="F131" s="13" t="s">
        <v>1866</v>
      </c>
      <c r="G131" s="8" t="s">
        <v>1537</v>
      </c>
      <c r="H131" s="8" t="s">
        <v>1538</v>
      </c>
      <c r="I131" s="65">
        <v>325</v>
      </c>
      <c r="J131" s="65">
        <v>308.75</v>
      </c>
      <c r="K131" s="58">
        <f t="shared" si="2"/>
        <v>-5.0000000000000044E-2</v>
      </c>
    </row>
    <row r="132" spans="1:11" ht="24.9" customHeight="1">
      <c r="A132" s="9">
        <f t="shared" si="1"/>
        <v>130</v>
      </c>
      <c r="B132" s="11">
        <v>2414340</v>
      </c>
      <c r="C132" s="12" t="s">
        <v>1672</v>
      </c>
      <c r="D132" s="18" t="s">
        <v>1630</v>
      </c>
      <c r="E132" s="20">
        <v>1</v>
      </c>
      <c r="F132" s="13" t="s">
        <v>1867</v>
      </c>
      <c r="G132" s="8" t="s">
        <v>1537</v>
      </c>
      <c r="H132" s="8" t="s">
        <v>1538</v>
      </c>
      <c r="I132" s="65">
        <v>398</v>
      </c>
      <c r="J132" s="65">
        <v>378.09999999999997</v>
      </c>
      <c r="K132" s="58">
        <f t="shared" ref="K132:K135" si="3">J132/I132-1</f>
        <v>-5.0000000000000044E-2</v>
      </c>
    </row>
    <row r="133" spans="1:11" ht="24.9" customHeight="1">
      <c r="A133" s="9">
        <f t="shared" ref="A133:A202" si="4">A132+1</f>
        <v>131</v>
      </c>
      <c r="B133" s="11">
        <v>2447150</v>
      </c>
      <c r="C133" s="12" t="s">
        <v>7</v>
      </c>
      <c r="D133" s="18" t="s">
        <v>1834</v>
      </c>
      <c r="E133" s="20">
        <v>1</v>
      </c>
      <c r="F133" s="13" t="s">
        <v>8</v>
      </c>
      <c r="G133" s="8" t="s">
        <v>1537</v>
      </c>
      <c r="H133" s="8" t="s">
        <v>1538</v>
      </c>
      <c r="I133" s="65">
        <v>680</v>
      </c>
      <c r="J133" s="65">
        <v>680</v>
      </c>
      <c r="K133" s="58">
        <f t="shared" si="3"/>
        <v>0</v>
      </c>
    </row>
    <row r="134" spans="1:11" ht="24.9" customHeight="1">
      <c r="A134" s="9">
        <f t="shared" si="4"/>
        <v>132</v>
      </c>
      <c r="B134" s="11">
        <v>2447160</v>
      </c>
      <c r="C134" s="12" t="s">
        <v>9</v>
      </c>
      <c r="D134" s="18" t="s">
        <v>1834</v>
      </c>
      <c r="E134" s="20">
        <v>1</v>
      </c>
      <c r="F134" s="13" t="s">
        <v>10</v>
      </c>
      <c r="G134" s="8" t="s">
        <v>1537</v>
      </c>
      <c r="H134" s="8" t="s">
        <v>1538</v>
      </c>
      <c r="I134" s="65">
        <v>782</v>
      </c>
      <c r="J134" s="65">
        <v>782</v>
      </c>
      <c r="K134" s="58">
        <f t="shared" si="3"/>
        <v>0</v>
      </c>
    </row>
    <row r="135" spans="1:11" ht="24.9" customHeight="1">
      <c r="A135" s="9">
        <f t="shared" si="4"/>
        <v>133</v>
      </c>
      <c r="B135" s="11">
        <v>2447170</v>
      </c>
      <c r="C135" s="12" t="s">
        <v>11</v>
      </c>
      <c r="D135" s="18" t="s">
        <v>1834</v>
      </c>
      <c r="E135" s="20">
        <v>1</v>
      </c>
      <c r="F135" s="13" t="s">
        <v>12</v>
      </c>
      <c r="G135" s="8" t="s">
        <v>1537</v>
      </c>
      <c r="H135" s="8" t="s">
        <v>1538</v>
      </c>
      <c r="I135" s="65">
        <v>782</v>
      </c>
      <c r="J135" s="65">
        <v>782</v>
      </c>
      <c r="K135" s="58">
        <f t="shared" si="3"/>
        <v>0</v>
      </c>
    </row>
    <row r="136" spans="1:11" ht="24.9" customHeight="1">
      <c r="A136" s="27" t="s">
        <v>1473</v>
      </c>
      <c r="B136" s="67" t="s">
        <v>40</v>
      </c>
      <c r="C136" s="68"/>
      <c r="D136" s="33"/>
      <c r="E136" s="28"/>
      <c r="F136" s="55"/>
      <c r="G136" s="28"/>
      <c r="H136" s="28"/>
      <c r="I136" s="64"/>
      <c r="J136" s="64"/>
      <c r="K136" s="60"/>
    </row>
    <row r="137" spans="1:11" ht="24.9" customHeight="1">
      <c r="A137" s="9">
        <f>A135+1</f>
        <v>134</v>
      </c>
      <c r="B137" s="9">
        <v>2401760</v>
      </c>
      <c r="C137" s="16" t="s">
        <v>41</v>
      </c>
      <c r="D137" s="13" t="s">
        <v>1834</v>
      </c>
      <c r="E137" s="20">
        <v>1</v>
      </c>
      <c r="F137" s="13" t="s">
        <v>42</v>
      </c>
      <c r="G137" s="8" t="s">
        <v>1537</v>
      </c>
      <c r="H137" s="8" t="s">
        <v>1538</v>
      </c>
      <c r="I137" s="65">
        <v>515</v>
      </c>
      <c r="J137" s="65">
        <v>464</v>
      </c>
      <c r="K137" s="58">
        <f t="shared" ref="K137:K143" si="5">J137/I137-1</f>
        <v>-9.9029126213592278E-2</v>
      </c>
    </row>
    <row r="138" spans="1:11" ht="24.9" customHeight="1">
      <c r="A138" s="9">
        <f t="shared" si="4"/>
        <v>135</v>
      </c>
      <c r="B138" s="9">
        <v>2401770</v>
      </c>
      <c r="C138" s="16" t="s">
        <v>43</v>
      </c>
      <c r="D138" s="13" t="s">
        <v>1834</v>
      </c>
      <c r="E138" s="20">
        <v>1</v>
      </c>
      <c r="F138" s="13" t="s">
        <v>44</v>
      </c>
      <c r="G138" s="8" t="s">
        <v>1537</v>
      </c>
      <c r="H138" s="8" t="s">
        <v>1538</v>
      </c>
      <c r="I138" s="65">
        <v>479</v>
      </c>
      <c r="J138" s="65">
        <v>432</v>
      </c>
      <c r="K138" s="58">
        <f t="shared" si="5"/>
        <v>-9.8121085594989554E-2</v>
      </c>
    </row>
    <row r="139" spans="1:11" ht="24.9" customHeight="1">
      <c r="A139" s="9">
        <f t="shared" si="4"/>
        <v>136</v>
      </c>
      <c r="B139" s="9">
        <v>2400760</v>
      </c>
      <c r="C139" s="16" t="s">
        <v>45</v>
      </c>
      <c r="D139" s="13" t="s">
        <v>1834</v>
      </c>
      <c r="E139" s="20">
        <v>1</v>
      </c>
      <c r="F139" s="13" t="s">
        <v>46</v>
      </c>
      <c r="G139" s="8" t="s">
        <v>1537</v>
      </c>
      <c r="H139" s="8" t="s">
        <v>1538</v>
      </c>
      <c r="I139" s="65">
        <v>593</v>
      </c>
      <c r="J139" s="65">
        <v>534</v>
      </c>
      <c r="K139" s="58">
        <f t="shared" si="5"/>
        <v>-9.9494097807757198E-2</v>
      </c>
    </row>
    <row r="140" spans="1:11" ht="24.9" customHeight="1">
      <c r="A140" s="9">
        <f t="shared" si="4"/>
        <v>137</v>
      </c>
      <c r="B140" s="9">
        <v>2400940</v>
      </c>
      <c r="C140" s="16" t="s">
        <v>47</v>
      </c>
      <c r="D140" s="13" t="s">
        <v>1834</v>
      </c>
      <c r="E140" s="20">
        <v>1</v>
      </c>
      <c r="F140" s="13" t="s">
        <v>48</v>
      </c>
      <c r="G140" s="8" t="s">
        <v>1537</v>
      </c>
      <c r="H140" s="8" t="s">
        <v>1538</v>
      </c>
      <c r="I140" s="65">
        <v>570</v>
      </c>
      <c r="J140" s="65">
        <v>513</v>
      </c>
      <c r="K140" s="58">
        <f t="shared" si="5"/>
        <v>-9.9999999999999978E-2</v>
      </c>
    </row>
    <row r="141" spans="1:11" ht="24.9" customHeight="1">
      <c r="A141" s="9">
        <f t="shared" si="4"/>
        <v>138</v>
      </c>
      <c r="B141" s="13">
        <v>2452900</v>
      </c>
      <c r="C141" s="16" t="s">
        <v>49</v>
      </c>
      <c r="D141" s="13" t="s">
        <v>1834</v>
      </c>
      <c r="E141" s="20">
        <v>1</v>
      </c>
      <c r="F141" s="13" t="s">
        <v>50</v>
      </c>
      <c r="G141" s="8" t="s">
        <v>1537</v>
      </c>
      <c r="H141" s="8" t="s">
        <v>1538</v>
      </c>
      <c r="I141" s="65">
        <v>357</v>
      </c>
      <c r="J141" s="65">
        <v>320</v>
      </c>
      <c r="K141" s="58">
        <f t="shared" si="5"/>
        <v>-0.10364145658263302</v>
      </c>
    </row>
    <row r="142" spans="1:11" ht="24.9" customHeight="1">
      <c r="A142" s="9">
        <f t="shared" si="4"/>
        <v>139</v>
      </c>
      <c r="B142" s="13">
        <v>2452950</v>
      </c>
      <c r="C142" s="16" t="s">
        <v>51</v>
      </c>
      <c r="D142" s="13" t="s">
        <v>1834</v>
      </c>
      <c r="E142" s="20">
        <v>1</v>
      </c>
      <c r="F142" s="13" t="s">
        <v>52</v>
      </c>
      <c r="G142" s="8" t="s">
        <v>1539</v>
      </c>
      <c r="H142" s="8" t="s">
        <v>1538</v>
      </c>
      <c r="I142" s="65">
        <v>220</v>
      </c>
      <c r="J142" s="65">
        <v>198</v>
      </c>
      <c r="K142" s="58">
        <f t="shared" si="5"/>
        <v>-9.9999999999999978E-2</v>
      </c>
    </row>
    <row r="143" spans="1:11" ht="24.9" customHeight="1">
      <c r="A143" s="9">
        <f t="shared" si="4"/>
        <v>140</v>
      </c>
      <c r="B143" s="13">
        <v>2452880</v>
      </c>
      <c r="C143" s="16" t="s">
        <v>1643</v>
      </c>
      <c r="D143" s="13" t="s">
        <v>1834</v>
      </c>
      <c r="E143" s="20">
        <v>1</v>
      </c>
      <c r="F143" s="13" t="s">
        <v>1327</v>
      </c>
      <c r="G143" s="8" t="s">
        <v>1539</v>
      </c>
      <c r="H143" s="8" t="s">
        <v>1538</v>
      </c>
      <c r="I143" s="65">
        <v>150</v>
      </c>
      <c r="J143" s="65">
        <v>150</v>
      </c>
      <c r="K143" s="58">
        <f t="shared" si="5"/>
        <v>0</v>
      </c>
    </row>
    <row r="144" spans="1:11" ht="24.9" customHeight="1">
      <c r="A144" s="27" t="s">
        <v>1473</v>
      </c>
      <c r="B144" s="67" t="s">
        <v>53</v>
      </c>
      <c r="C144" s="68"/>
      <c r="D144" s="33"/>
      <c r="E144" s="28"/>
      <c r="F144" s="55"/>
      <c r="G144" s="28"/>
      <c r="H144" s="28"/>
      <c r="I144" s="64"/>
      <c r="J144" s="64"/>
      <c r="K144" s="60"/>
    </row>
    <row r="145" spans="1:11" ht="24.9" customHeight="1">
      <c r="A145" s="9">
        <f>A143+1</f>
        <v>141</v>
      </c>
      <c r="B145" s="8" t="s">
        <v>2291</v>
      </c>
      <c r="C145" s="15" t="s">
        <v>2292</v>
      </c>
      <c r="D145" s="13" t="s">
        <v>1834</v>
      </c>
      <c r="E145" s="20">
        <v>1</v>
      </c>
      <c r="F145" s="13"/>
      <c r="G145" s="8" t="s">
        <v>1990</v>
      </c>
      <c r="H145" s="8" t="s">
        <v>1991</v>
      </c>
      <c r="I145" s="43" t="s">
        <v>1967</v>
      </c>
      <c r="J145" s="43" t="s">
        <v>1967</v>
      </c>
      <c r="K145" s="58"/>
    </row>
    <row r="146" spans="1:11" ht="24.9" customHeight="1">
      <c r="A146" s="9">
        <f>A145+1</f>
        <v>142</v>
      </c>
      <c r="B146" s="8" t="s">
        <v>2293</v>
      </c>
      <c r="C146" s="15" t="s">
        <v>2294</v>
      </c>
      <c r="D146" s="8" t="s">
        <v>1630</v>
      </c>
      <c r="E146" s="20">
        <v>1</v>
      </c>
      <c r="F146" s="13"/>
      <c r="G146" s="8" t="s">
        <v>1990</v>
      </c>
      <c r="H146" s="8" t="s">
        <v>1991</v>
      </c>
      <c r="I146" s="43" t="s">
        <v>1967</v>
      </c>
      <c r="J146" s="43" t="s">
        <v>1967</v>
      </c>
      <c r="K146" s="58"/>
    </row>
    <row r="147" spans="1:11" ht="24.9" customHeight="1">
      <c r="A147" s="9">
        <f t="shared" ref="A147:A152" si="6">A146+1</f>
        <v>143</v>
      </c>
      <c r="B147" s="8">
        <v>2420250</v>
      </c>
      <c r="C147" s="15" t="s">
        <v>2027</v>
      </c>
      <c r="D147" s="8" t="s">
        <v>1834</v>
      </c>
      <c r="E147" s="20" t="s">
        <v>661</v>
      </c>
      <c r="F147" s="13">
        <v>5902273557388</v>
      </c>
      <c r="G147" s="8" t="s">
        <v>1540</v>
      </c>
      <c r="H147" s="8" t="s">
        <v>1538</v>
      </c>
      <c r="I147" s="43" t="s">
        <v>1967</v>
      </c>
      <c r="J147" s="43" t="s">
        <v>1967</v>
      </c>
      <c r="K147" s="58"/>
    </row>
    <row r="148" spans="1:11" ht="24.9" customHeight="1">
      <c r="A148" s="9">
        <f t="shared" si="6"/>
        <v>144</v>
      </c>
      <c r="B148" s="8">
        <v>2420260</v>
      </c>
      <c r="C148" s="15" t="s">
        <v>2029</v>
      </c>
      <c r="D148" s="8" t="s">
        <v>1630</v>
      </c>
      <c r="E148" s="20" t="s">
        <v>661</v>
      </c>
      <c r="F148" s="13">
        <v>5902273557401</v>
      </c>
      <c r="G148" s="8" t="s">
        <v>1540</v>
      </c>
      <c r="H148" s="8" t="s">
        <v>1538</v>
      </c>
      <c r="I148" s="43" t="s">
        <v>1967</v>
      </c>
      <c r="J148" s="43" t="s">
        <v>1967</v>
      </c>
      <c r="K148" s="58"/>
    </row>
    <row r="149" spans="1:11" ht="24.9" customHeight="1">
      <c r="A149" s="9">
        <f t="shared" si="6"/>
        <v>145</v>
      </c>
      <c r="B149" s="8">
        <v>2420270</v>
      </c>
      <c r="C149" s="15" t="s">
        <v>2031</v>
      </c>
      <c r="D149" s="8" t="s">
        <v>1894</v>
      </c>
      <c r="E149" s="20" t="s">
        <v>661</v>
      </c>
      <c r="F149" s="13">
        <v>5902273557425</v>
      </c>
      <c r="G149" s="8" t="s">
        <v>1540</v>
      </c>
      <c r="H149" s="8" t="s">
        <v>1538</v>
      </c>
      <c r="I149" s="43" t="s">
        <v>1967</v>
      </c>
      <c r="J149" s="43" t="s">
        <v>1967</v>
      </c>
      <c r="K149" s="58"/>
    </row>
    <row r="150" spans="1:11" ht="24.9" customHeight="1">
      <c r="A150" s="9">
        <f t="shared" si="6"/>
        <v>146</v>
      </c>
      <c r="B150" s="8">
        <v>2420280</v>
      </c>
      <c r="C150" s="15" t="s">
        <v>2033</v>
      </c>
      <c r="D150" s="8" t="s">
        <v>1895</v>
      </c>
      <c r="E150" s="20" t="s">
        <v>661</v>
      </c>
      <c r="F150" s="13">
        <v>5902273557449</v>
      </c>
      <c r="G150" s="8" t="s">
        <v>1540</v>
      </c>
      <c r="H150" s="8" t="s">
        <v>1538</v>
      </c>
      <c r="I150" s="43" t="s">
        <v>1967</v>
      </c>
      <c r="J150" s="43" t="s">
        <v>1967</v>
      </c>
      <c r="K150" s="58"/>
    </row>
    <row r="151" spans="1:11" ht="24.9" customHeight="1">
      <c r="A151" s="9">
        <f t="shared" si="6"/>
        <v>147</v>
      </c>
      <c r="B151" s="8">
        <v>2420290</v>
      </c>
      <c r="C151" s="15" t="s">
        <v>2035</v>
      </c>
      <c r="D151" s="8" t="s">
        <v>1960</v>
      </c>
      <c r="E151" s="20" t="s">
        <v>661</v>
      </c>
      <c r="F151" s="13">
        <v>5902273567172</v>
      </c>
      <c r="G151" s="8" t="s">
        <v>1990</v>
      </c>
      <c r="H151" s="8" t="s">
        <v>1991</v>
      </c>
      <c r="I151" s="43" t="s">
        <v>1967</v>
      </c>
      <c r="J151" s="43" t="s">
        <v>1967</v>
      </c>
      <c r="K151" s="58"/>
    </row>
    <row r="152" spans="1:11" ht="24.9" customHeight="1">
      <c r="A152" s="9">
        <f t="shared" si="6"/>
        <v>148</v>
      </c>
      <c r="B152" s="8">
        <v>2419900</v>
      </c>
      <c r="C152" s="15" t="s">
        <v>2021</v>
      </c>
      <c r="D152" s="8" t="s">
        <v>1834</v>
      </c>
      <c r="E152" s="20">
        <v>1</v>
      </c>
      <c r="F152" s="13">
        <v>5902273566748</v>
      </c>
      <c r="G152" s="8" t="s">
        <v>1990</v>
      </c>
      <c r="H152" s="8" t="s">
        <v>1991</v>
      </c>
      <c r="I152" s="43" t="s">
        <v>1967</v>
      </c>
      <c r="J152" s="43" t="s">
        <v>1967</v>
      </c>
      <c r="K152" s="58"/>
    </row>
    <row r="153" spans="1:11" ht="24.9" customHeight="1">
      <c r="A153" s="9">
        <f t="shared" ref="A153:A187" si="7">A152+1</f>
        <v>149</v>
      </c>
      <c r="B153" s="8">
        <v>2419910</v>
      </c>
      <c r="C153" s="15" t="s">
        <v>2022</v>
      </c>
      <c r="D153" s="8" t="s">
        <v>1630</v>
      </c>
      <c r="E153" s="20">
        <v>1</v>
      </c>
      <c r="F153" s="13">
        <v>5902273566755</v>
      </c>
      <c r="G153" s="8" t="s">
        <v>1990</v>
      </c>
      <c r="H153" s="8" t="s">
        <v>1991</v>
      </c>
      <c r="I153" s="43" t="s">
        <v>1967</v>
      </c>
      <c r="J153" s="43" t="s">
        <v>1967</v>
      </c>
      <c r="K153" s="58"/>
    </row>
    <row r="154" spans="1:11" ht="24.9" customHeight="1">
      <c r="A154" s="9">
        <f t="shared" si="7"/>
        <v>150</v>
      </c>
      <c r="B154" s="8">
        <v>2419920</v>
      </c>
      <c r="C154" s="15" t="s">
        <v>2023</v>
      </c>
      <c r="D154" s="8" t="s">
        <v>1894</v>
      </c>
      <c r="E154" s="20">
        <v>1</v>
      </c>
      <c r="F154" s="13">
        <v>5902273566762</v>
      </c>
      <c r="G154" s="8" t="s">
        <v>1990</v>
      </c>
      <c r="H154" s="8" t="s">
        <v>1991</v>
      </c>
      <c r="I154" s="43" t="s">
        <v>1967</v>
      </c>
      <c r="J154" s="43" t="s">
        <v>1967</v>
      </c>
      <c r="K154" s="58"/>
    </row>
    <row r="155" spans="1:11" ht="24.9" customHeight="1">
      <c r="A155" s="9">
        <f t="shared" si="7"/>
        <v>151</v>
      </c>
      <c r="B155" s="8">
        <v>2419930</v>
      </c>
      <c r="C155" s="15" t="s">
        <v>2024</v>
      </c>
      <c r="D155" s="8" t="s">
        <v>1895</v>
      </c>
      <c r="E155" s="20">
        <v>1</v>
      </c>
      <c r="F155" s="13">
        <v>5902273566779</v>
      </c>
      <c r="G155" s="8" t="s">
        <v>1990</v>
      </c>
      <c r="H155" s="8" t="s">
        <v>1991</v>
      </c>
      <c r="I155" s="43" t="s">
        <v>1967</v>
      </c>
      <c r="J155" s="43" t="s">
        <v>1967</v>
      </c>
      <c r="K155" s="58"/>
    </row>
    <row r="156" spans="1:11" ht="24.9" customHeight="1">
      <c r="A156" s="9">
        <f t="shared" si="7"/>
        <v>152</v>
      </c>
      <c r="B156" s="8">
        <v>2419940</v>
      </c>
      <c r="C156" s="15" t="s">
        <v>2025</v>
      </c>
      <c r="D156" s="8" t="s">
        <v>1960</v>
      </c>
      <c r="E156" s="20">
        <v>1</v>
      </c>
      <c r="F156" s="13">
        <v>5902273566786</v>
      </c>
      <c r="G156" s="8" t="s">
        <v>1990</v>
      </c>
      <c r="H156" s="8" t="s">
        <v>1991</v>
      </c>
      <c r="I156" s="43" t="s">
        <v>1967</v>
      </c>
      <c r="J156" s="43" t="s">
        <v>1967</v>
      </c>
      <c r="K156" s="58"/>
    </row>
    <row r="157" spans="1:11" ht="24.9" customHeight="1">
      <c r="A157" s="9">
        <f t="shared" si="7"/>
        <v>153</v>
      </c>
      <c r="B157" s="13" t="s">
        <v>2144</v>
      </c>
      <c r="C157" s="10" t="s">
        <v>2147</v>
      </c>
      <c r="D157" s="8" t="s">
        <v>1834</v>
      </c>
      <c r="E157" s="20" t="s">
        <v>661</v>
      </c>
      <c r="F157" s="56">
        <v>5902273574569</v>
      </c>
      <c r="G157" s="8" t="s">
        <v>1540</v>
      </c>
      <c r="H157" s="32" t="s">
        <v>1538</v>
      </c>
      <c r="I157" s="65" t="s">
        <v>1967</v>
      </c>
      <c r="J157" s="65" t="s">
        <v>1967</v>
      </c>
      <c r="K157" s="58"/>
    </row>
    <row r="158" spans="1:11" ht="24.9" customHeight="1">
      <c r="A158" s="9">
        <f t="shared" si="7"/>
        <v>154</v>
      </c>
      <c r="B158" s="13" t="s">
        <v>2145</v>
      </c>
      <c r="C158" s="10" t="s">
        <v>2322</v>
      </c>
      <c r="D158" s="8" t="s">
        <v>1630</v>
      </c>
      <c r="E158" s="20" t="s">
        <v>661</v>
      </c>
      <c r="F158" s="56">
        <v>5902273574552</v>
      </c>
      <c r="G158" s="8" t="s">
        <v>1540</v>
      </c>
      <c r="H158" s="32" t="s">
        <v>1538</v>
      </c>
      <c r="I158" s="65" t="s">
        <v>1967</v>
      </c>
      <c r="J158" s="65" t="s">
        <v>1967</v>
      </c>
      <c r="K158" s="58"/>
    </row>
    <row r="159" spans="1:11" ht="24.9" customHeight="1">
      <c r="A159" s="9">
        <f t="shared" si="7"/>
        <v>155</v>
      </c>
      <c r="B159" s="13" t="s">
        <v>2146</v>
      </c>
      <c r="C159" s="10" t="s">
        <v>2323</v>
      </c>
      <c r="D159" s="8" t="s">
        <v>1610</v>
      </c>
      <c r="E159" s="20" t="s">
        <v>661</v>
      </c>
      <c r="F159" s="56">
        <v>5902273574576</v>
      </c>
      <c r="G159" s="8" t="s">
        <v>1540</v>
      </c>
      <c r="H159" s="32" t="s">
        <v>1538</v>
      </c>
      <c r="I159" s="65" t="s">
        <v>1967</v>
      </c>
      <c r="J159" s="65" t="s">
        <v>1967</v>
      </c>
      <c r="K159" s="58"/>
    </row>
    <row r="160" spans="1:11" ht="24.9" customHeight="1">
      <c r="A160" s="9">
        <f>A156+1</f>
        <v>153</v>
      </c>
      <c r="B160" s="9">
        <v>2449990</v>
      </c>
      <c r="C160" s="19" t="s">
        <v>1573</v>
      </c>
      <c r="D160" s="34" t="s">
        <v>1834</v>
      </c>
      <c r="E160" s="20">
        <v>1</v>
      </c>
      <c r="F160" s="13" t="s">
        <v>54</v>
      </c>
      <c r="G160" s="8" t="s">
        <v>1540</v>
      </c>
      <c r="H160" s="8" t="s">
        <v>1538</v>
      </c>
      <c r="I160" s="43">
        <v>1506</v>
      </c>
      <c r="J160" s="43">
        <v>1506</v>
      </c>
      <c r="K160" s="58">
        <f t="shared" ref="K160:K187" si="8">J160/I160-1</f>
        <v>0</v>
      </c>
    </row>
    <row r="161" spans="1:11" ht="24.9" customHeight="1">
      <c r="A161" s="9">
        <f t="shared" si="7"/>
        <v>154</v>
      </c>
      <c r="B161" s="14">
        <v>2448860</v>
      </c>
      <c r="C161" s="10" t="s">
        <v>1613</v>
      </c>
      <c r="D161" s="8" t="s">
        <v>1630</v>
      </c>
      <c r="E161" s="20">
        <v>1</v>
      </c>
      <c r="F161" s="13" t="s">
        <v>1504</v>
      </c>
      <c r="G161" s="8" t="s">
        <v>1540</v>
      </c>
      <c r="H161" s="8" t="s">
        <v>1538</v>
      </c>
      <c r="I161" s="43">
        <v>1640</v>
      </c>
      <c r="J161" s="43">
        <v>1640</v>
      </c>
      <c r="K161" s="58">
        <f t="shared" si="8"/>
        <v>0</v>
      </c>
    </row>
    <row r="162" spans="1:11" ht="24.9" customHeight="1">
      <c r="A162" s="9">
        <f t="shared" si="7"/>
        <v>155</v>
      </c>
      <c r="B162" s="9">
        <v>2449980</v>
      </c>
      <c r="C162" s="16" t="s">
        <v>1835</v>
      </c>
      <c r="D162" s="13" t="s">
        <v>1834</v>
      </c>
      <c r="E162" s="20">
        <v>1</v>
      </c>
      <c r="F162" s="13" t="s">
        <v>55</v>
      </c>
      <c r="G162" s="8" t="s">
        <v>1540</v>
      </c>
      <c r="H162" s="8" t="s">
        <v>1538</v>
      </c>
      <c r="I162" s="43">
        <v>1866</v>
      </c>
      <c r="J162" s="43">
        <v>1664</v>
      </c>
      <c r="K162" s="58">
        <f t="shared" si="8"/>
        <v>-0.10825294748124326</v>
      </c>
    </row>
    <row r="163" spans="1:11" ht="24.9" customHeight="1">
      <c r="A163" s="9">
        <f t="shared" si="7"/>
        <v>156</v>
      </c>
      <c r="B163" s="14">
        <v>2448850</v>
      </c>
      <c r="C163" s="10" t="s">
        <v>1836</v>
      </c>
      <c r="D163" s="8" t="s">
        <v>1630</v>
      </c>
      <c r="E163" s="20">
        <v>1</v>
      </c>
      <c r="F163" s="13" t="s">
        <v>1505</v>
      </c>
      <c r="G163" s="8" t="s">
        <v>1540</v>
      </c>
      <c r="H163" s="8" t="s">
        <v>1538</v>
      </c>
      <c r="I163" s="43">
        <v>1910</v>
      </c>
      <c r="J163" s="43">
        <v>1617</v>
      </c>
      <c r="K163" s="58">
        <f t="shared" si="8"/>
        <v>-0.15340314136125655</v>
      </c>
    </row>
    <row r="164" spans="1:11" ht="24.9" customHeight="1">
      <c r="A164" s="9">
        <f t="shared" si="7"/>
        <v>157</v>
      </c>
      <c r="B164" s="14">
        <v>2455790</v>
      </c>
      <c r="C164" s="10" t="s">
        <v>1837</v>
      </c>
      <c r="D164" s="8" t="s">
        <v>1610</v>
      </c>
      <c r="E164" s="20">
        <v>1</v>
      </c>
      <c r="F164" s="13" t="s">
        <v>1868</v>
      </c>
      <c r="G164" s="8" t="s">
        <v>1540</v>
      </c>
      <c r="H164" s="8" t="s">
        <v>1538</v>
      </c>
      <c r="I164" s="43">
        <v>2309</v>
      </c>
      <c r="J164" s="43">
        <v>1999</v>
      </c>
      <c r="K164" s="58">
        <f t="shared" si="8"/>
        <v>-0.13425725422260715</v>
      </c>
    </row>
    <row r="165" spans="1:11" ht="24.9" customHeight="1">
      <c r="A165" s="9">
        <f t="shared" si="7"/>
        <v>158</v>
      </c>
      <c r="B165" s="9">
        <v>2448400</v>
      </c>
      <c r="C165" s="16" t="s">
        <v>56</v>
      </c>
      <c r="D165" s="13" t="s">
        <v>1834</v>
      </c>
      <c r="E165" s="20" t="s">
        <v>57</v>
      </c>
      <c r="F165" s="13" t="s">
        <v>58</v>
      </c>
      <c r="G165" s="8" t="s">
        <v>1540</v>
      </c>
      <c r="H165" s="8" t="s">
        <v>1538</v>
      </c>
      <c r="I165" s="43">
        <v>408</v>
      </c>
      <c r="J165" s="43">
        <v>408</v>
      </c>
      <c r="K165" s="58">
        <f t="shared" si="8"/>
        <v>0</v>
      </c>
    </row>
    <row r="166" spans="1:11" ht="24.9" customHeight="1">
      <c r="A166" s="9">
        <f t="shared" si="7"/>
        <v>159</v>
      </c>
      <c r="B166" s="9">
        <v>2448410</v>
      </c>
      <c r="C166" s="16" t="s">
        <v>59</v>
      </c>
      <c r="D166" s="13" t="s">
        <v>1834</v>
      </c>
      <c r="E166" s="20" t="s">
        <v>57</v>
      </c>
      <c r="F166" s="13" t="s">
        <v>60</v>
      </c>
      <c r="G166" s="8" t="s">
        <v>1540</v>
      </c>
      <c r="H166" s="8" t="s">
        <v>1538</v>
      </c>
      <c r="I166" s="43">
        <v>504</v>
      </c>
      <c r="J166" s="43">
        <v>504</v>
      </c>
      <c r="K166" s="58">
        <f t="shared" si="8"/>
        <v>0</v>
      </c>
    </row>
    <row r="167" spans="1:11" ht="24.9" customHeight="1">
      <c r="A167" s="9">
        <f t="shared" si="7"/>
        <v>160</v>
      </c>
      <c r="B167" s="9">
        <v>2448420</v>
      </c>
      <c r="C167" s="16" t="s">
        <v>61</v>
      </c>
      <c r="D167" s="13" t="s">
        <v>1834</v>
      </c>
      <c r="E167" s="20" t="s">
        <v>57</v>
      </c>
      <c r="F167" s="13" t="s">
        <v>62</v>
      </c>
      <c r="G167" s="8" t="s">
        <v>1540</v>
      </c>
      <c r="H167" s="8" t="s">
        <v>1538</v>
      </c>
      <c r="I167" s="43">
        <v>672</v>
      </c>
      <c r="J167" s="43">
        <v>672</v>
      </c>
      <c r="K167" s="58">
        <f t="shared" si="8"/>
        <v>0</v>
      </c>
    </row>
    <row r="168" spans="1:11" ht="24.9" customHeight="1">
      <c r="A168" s="9">
        <f t="shared" si="7"/>
        <v>161</v>
      </c>
      <c r="B168" s="8">
        <v>2445960</v>
      </c>
      <c r="C168" s="15" t="s">
        <v>1614</v>
      </c>
      <c r="D168" s="8" t="s">
        <v>1630</v>
      </c>
      <c r="E168" s="20" t="s">
        <v>57</v>
      </c>
      <c r="F168" s="13" t="s">
        <v>1326</v>
      </c>
      <c r="G168" s="8" t="s">
        <v>1540</v>
      </c>
      <c r="H168" s="8" t="s">
        <v>1538</v>
      </c>
      <c r="I168" s="43">
        <v>491</v>
      </c>
      <c r="J168" s="43">
        <v>491</v>
      </c>
      <c r="K168" s="58">
        <f t="shared" si="8"/>
        <v>0</v>
      </c>
    </row>
    <row r="169" spans="1:11" ht="24.9" customHeight="1">
      <c r="A169" s="9">
        <f t="shared" si="7"/>
        <v>162</v>
      </c>
      <c r="B169" s="9">
        <v>2448430</v>
      </c>
      <c r="C169" s="16" t="s">
        <v>1838</v>
      </c>
      <c r="D169" s="13" t="s">
        <v>1834</v>
      </c>
      <c r="E169" s="20" t="s">
        <v>57</v>
      </c>
      <c r="F169" s="13" t="s">
        <v>63</v>
      </c>
      <c r="G169" s="8" t="s">
        <v>1540</v>
      </c>
      <c r="H169" s="8" t="s">
        <v>1538</v>
      </c>
      <c r="I169" s="43">
        <v>426</v>
      </c>
      <c r="J169" s="43">
        <v>426</v>
      </c>
      <c r="K169" s="58">
        <f t="shared" si="8"/>
        <v>0</v>
      </c>
    </row>
    <row r="170" spans="1:11" ht="24.9" customHeight="1">
      <c r="A170" s="9">
        <f t="shared" si="7"/>
        <v>163</v>
      </c>
      <c r="B170" s="9">
        <v>2448440</v>
      </c>
      <c r="C170" s="16" t="s">
        <v>1839</v>
      </c>
      <c r="D170" s="13" t="s">
        <v>1834</v>
      </c>
      <c r="E170" s="20" t="s">
        <v>57</v>
      </c>
      <c r="F170" s="13" t="s">
        <v>64</v>
      </c>
      <c r="G170" s="8" t="s">
        <v>1540</v>
      </c>
      <c r="H170" s="8" t="s">
        <v>1538</v>
      </c>
      <c r="I170" s="43">
        <v>554</v>
      </c>
      <c r="J170" s="43">
        <v>554</v>
      </c>
      <c r="K170" s="58">
        <f t="shared" si="8"/>
        <v>0</v>
      </c>
    </row>
    <row r="171" spans="1:11" ht="24.9" customHeight="1">
      <c r="A171" s="9">
        <f t="shared" si="7"/>
        <v>164</v>
      </c>
      <c r="B171" s="9">
        <v>2448450</v>
      </c>
      <c r="C171" s="16" t="s">
        <v>1840</v>
      </c>
      <c r="D171" s="13" t="s">
        <v>1834</v>
      </c>
      <c r="E171" s="20" t="s">
        <v>57</v>
      </c>
      <c r="F171" s="13" t="s">
        <v>65</v>
      </c>
      <c r="G171" s="8" t="s">
        <v>1540</v>
      </c>
      <c r="H171" s="8" t="s">
        <v>1538</v>
      </c>
      <c r="I171" s="43">
        <v>732</v>
      </c>
      <c r="J171" s="43">
        <v>732</v>
      </c>
      <c r="K171" s="58">
        <f t="shared" si="8"/>
        <v>0</v>
      </c>
    </row>
    <row r="172" spans="1:11" ht="24.9" customHeight="1">
      <c r="A172" s="9">
        <f t="shared" si="7"/>
        <v>165</v>
      </c>
      <c r="B172" s="8">
        <v>2455590</v>
      </c>
      <c r="C172" s="15" t="s">
        <v>1841</v>
      </c>
      <c r="D172" s="8" t="s">
        <v>1610</v>
      </c>
      <c r="E172" s="20" t="s">
        <v>57</v>
      </c>
      <c r="F172" s="13" t="s">
        <v>1506</v>
      </c>
      <c r="G172" s="8" t="s">
        <v>1540</v>
      </c>
      <c r="H172" s="8" t="s">
        <v>1538</v>
      </c>
      <c r="I172" s="43">
        <v>1432</v>
      </c>
      <c r="J172" s="43">
        <v>1432</v>
      </c>
      <c r="K172" s="58">
        <f t="shared" si="8"/>
        <v>0</v>
      </c>
    </row>
    <row r="173" spans="1:11" ht="24.9" customHeight="1">
      <c r="A173" s="9">
        <f t="shared" si="7"/>
        <v>166</v>
      </c>
      <c r="B173" s="8">
        <v>2445980</v>
      </c>
      <c r="C173" s="15" t="s">
        <v>1842</v>
      </c>
      <c r="D173" s="8" t="s">
        <v>1630</v>
      </c>
      <c r="E173" s="20" t="s">
        <v>57</v>
      </c>
      <c r="F173" s="13" t="s">
        <v>1325</v>
      </c>
      <c r="G173" s="8" t="s">
        <v>1540</v>
      </c>
      <c r="H173" s="8" t="s">
        <v>1538</v>
      </c>
      <c r="I173" s="43">
        <v>533</v>
      </c>
      <c r="J173" s="43">
        <v>533</v>
      </c>
      <c r="K173" s="58">
        <f t="shared" si="8"/>
        <v>0</v>
      </c>
    </row>
    <row r="174" spans="1:11" ht="24.9" customHeight="1">
      <c r="A174" s="9">
        <f t="shared" si="7"/>
        <v>167</v>
      </c>
      <c r="B174" s="9">
        <v>2448460</v>
      </c>
      <c r="C174" s="16" t="s">
        <v>1488</v>
      </c>
      <c r="D174" s="13" t="s">
        <v>1834</v>
      </c>
      <c r="E174" s="20" t="s">
        <v>1869</v>
      </c>
      <c r="F174" s="13" t="s">
        <v>66</v>
      </c>
      <c r="G174" s="8" t="s">
        <v>1540</v>
      </c>
      <c r="H174" s="8" t="s">
        <v>1541</v>
      </c>
      <c r="I174" s="43">
        <v>200</v>
      </c>
      <c r="J174" s="43">
        <v>190</v>
      </c>
      <c r="K174" s="58">
        <f t="shared" si="8"/>
        <v>-5.0000000000000044E-2</v>
      </c>
    </row>
    <row r="175" spans="1:11" ht="24.9" customHeight="1">
      <c r="A175" s="9">
        <f t="shared" si="7"/>
        <v>168</v>
      </c>
      <c r="B175" s="8">
        <v>2444660</v>
      </c>
      <c r="C175" s="15" t="s">
        <v>1615</v>
      </c>
      <c r="D175" s="8" t="s">
        <v>1630</v>
      </c>
      <c r="E175" s="20" t="s">
        <v>1869</v>
      </c>
      <c r="F175" s="13" t="s">
        <v>1870</v>
      </c>
      <c r="G175" s="8" t="s">
        <v>1540</v>
      </c>
      <c r="H175" s="8" t="s">
        <v>1541</v>
      </c>
      <c r="I175" s="43">
        <v>204</v>
      </c>
      <c r="J175" s="43">
        <v>193.79999999999998</v>
      </c>
      <c r="K175" s="58">
        <f t="shared" si="8"/>
        <v>-5.0000000000000044E-2</v>
      </c>
    </row>
    <row r="176" spans="1:11" ht="24.9" customHeight="1">
      <c r="A176" s="9">
        <f t="shared" si="7"/>
        <v>169</v>
      </c>
      <c r="B176" s="8">
        <v>2448470</v>
      </c>
      <c r="C176" s="15" t="s">
        <v>1483</v>
      </c>
      <c r="D176" s="8" t="s">
        <v>1834</v>
      </c>
      <c r="E176" s="20" t="s">
        <v>1869</v>
      </c>
      <c r="F176" s="13" t="s">
        <v>67</v>
      </c>
      <c r="G176" s="8" t="s">
        <v>1540</v>
      </c>
      <c r="H176" s="8" t="s">
        <v>1541</v>
      </c>
      <c r="I176" s="43">
        <v>302</v>
      </c>
      <c r="J176" s="43">
        <v>286.89999999999998</v>
      </c>
      <c r="K176" s="58">
        <f t="shared" si="8"/>
        <v>-5.0000000000000044E-2</v>
      </c>
    </row>
    <row r="177" spans="1:11" ht="24.9" customHeight="1">
      <c r="A177" s="9">
        <f t="shared" si="7"/>
        <v>170</v>
      </c>
      <c r="B177" s="8">
        <v>2455570</v>
      </c>
      <c r="C177" s="15" t="s">
        <v>1616</v>
      </c>
      <c r="D177" s="8" t="s">
        <v>1610</v>
      </c>
      <c r="E177" s="20" t="s">
        <v>1869</v>
      </c>
      <c r="F177" s="13" t="s">
        <v>1507</v>
      </c>
      <c r="G177" s="8" t="s">
        <v>1540</v>
      </c>
      <c r="H177" s="8" t="s">
        <v>1541</v>
      </c>
      <c r="I177" s="43">
        <v>464</v>
      </c>
      <c r="J177" s="43">
        <v>440.79999999999995</v>
      </c>
      <c r="K177" s="58">
        <f t="shared" si="8"/>
        <v>-5.0000000000000044E-2</v>
      </c>
    </row>
    <row r="178" spans="1:11" ht="24.9" customHeight="1">
      <c r="A178" s="9">
        <f t="shared" si="7"/>
        <v>171</v>
      </c>
      <c r="B178" s="8">
        <v>2444610</v>
      </c>
      <c r="C178" s="15" t="s">
        <v>1617</v>
      </c>
      <c r="D178" s="8" t="s">
        <v>1630</v>
      </c>
      <c r="E178" s="20" t="s">
        <v>1869</v>
      </c>
      <c r="F178" s="13" t="s">
        <v>1871</v>
      </c>
      <c r="G178" s="8" t="s">
        <v>1540</v>
      </c>
      <c r="H178" s="8" t="s">
        <v>1541</v>
      </c>
      <c r="I178" s="43">
        <v>301</v>
      </c>
      <c r="J178" s="43">
        <v>285.95</v>
      </c>
      <c r="K178" s="58">
        <f t="shared" si="8"/>
        <v>-5.0000000000000044E-2</v>
      </c>
    </row>
    <row r="179" spans="1:11" ht="24.9" customHeight="1">
      <c r="A179" s="9">
        <f t="shared" si="7"/>
        <v>172</v>
      </c>
      <c r="B179" s="8">
        <v>2448300</v>
      </c>
      <c r="C179" s="15" t="s">
        <v>1484</v>
      </c>
      <c r="D179" s="8" t="s">
        <v>1834</v>
      </c>
      <c r="E179" s="20">
        <v>1</v>
      </c>
      <c r="F179" s="13" t="s">
        <v>68</v>
      </c>
      <c r="G179" s="8" t="s">
        <v>1540</v>
      </c>
      <c r="H179" s="8" t="s">
        <v>1541</v>
      </c>
      <c r="I179" s="43">
        <v>182</v>
      </c>
      <c r="J179" s="43">
        <v>163.80000000000001</v>
      </c>
      <c r="K179" s="58">
        <f t="shared" si="8"/>
        <v>-9.9999999999999978E-2</v>
      </c>
    </row>
    <row r="180" spans="1:11" ht="24.9" customHeight="1">
      <c r="A180" s="9">
        <f t="shared" si="7"/>
        <v>173</v>
      </c>
      <c r="B180" s="8">
        <v>2444680</v>
      </c>
      <c r="C180" s="15" t="s">
        <v>1618</v>
      </c>
      <c r="D180" s="8" t="s">
        <v>1630</v>
      </c>
      <c r="E180" s="20" t="s">
        <v>1872</v>
      </c>
      <c r="F180" s="13" t="s">
        <v>1873</v>
      </c>
      <c r="G180" s="8" t="s">
        <v>1540</v>
      </c>
      <c r="H180" s="8" t="s">
        <v>1541</v>
      </c>
      <c r="I180" s="43">
        <v>192</v>
      </c>
      <c r="J180" s="43">
        <v>172.8</v>
      </c>
      <c r="K180" s="58">
        <f t="shared" si="8"/>
        <v>-9.9999999999999978E-2</v>
      </c>
    </row>
    <row r="181" spans="1:11" ht="24.9" customHeight="1">
      <c r="A181" s="9">
        <f t="shared" si="7"/>
        <v>174</v>
      </c>
      <c r="B181" s="8">
        <v>2448310</v>
      </c>
      <c r="C181" s="15" t="s">
        <v>1485</v>
      </c>
      <c r="D181" s="8" t="s">
        <v>1834</v>
      </c>
      <c r="E181" s="20">
        <v>1</v>
      </c>
      <c r="F181" s="13" t="s">
        <v>69</v>
      </c>
      <c r="G181" s="8" t="s">
        <v>1540</v>
      </c>
      <c r="H181" s="8" t="s">
        <v>1541</v>
      </c>
      <c r="I181" s="43">
        <v>220</v>
      </c>
      <c r="J181" s="43">
        <v>198</v>
      </c>
      <c r="K181" s="58">
        <f t="shared" si="8"/>
        <v>-9.9999999999999978E-2</v>
      </c>
    </row>
    <row r="182" spans="1:11" ht="24.9" customHeight="1">
      <c r="A182" s="9">
        <f t="shared" si="7"/>
        <v>175</v>
      </c>
      <c r="B182" s="8">
        <v>2455580</v>
      </c>
      <c r="C182" s="15" t="s">
        <v>1619</v>
      </c>
      <c r="D182" s="8" t="s">
        <v>1610</v>
      </c>
      <c r="E182" s="20" t="s">
        <v>179</v>
      </c>
      <c r="F182" s="13" t="s">
        <v>1508</v>
      </c>
      <c r="G182" s="8" t="s">
        <v>1540</v>
      </c>
      <c r="H182" s="8" t="s">
        <v>1541</v>
      </c>
      <c r="I182" s="43">
        <v>342</v>
      </c>
      <c r="J182" s="43">
        <v>307.8</v>
      </c>
      <c r="K182" s="58">
        <f t="shared" si="8"/>
        <v>-9.9999999999999978E-2</v>
      </c>
    </row>
    <row r="183" spans="1:11" ht="24.9" customHeight="1">
      <c r="A183" s="9">
        <f t="shared" si="7"/>
        <v>176</v>
      </c>
      <c r="B183" s="8">
        <v>2444670</v>
      </c>
      <c r="C183" s="15" t="s">
        <v>1620</v>
      </c>
      <c r="D183" s="8" t="s">
        <v>1630</v>
      </c>
      <c r="E183" s="20" t="s">
        <v>179</v>
      </c>
      <c r="F183" s="13" t="s">
        <v>1875</v>
      </c>
      <c r="G183" s="8" t="s">
        <v>1540</v>
      </c>
      <c r="H183" s="8" t="s">
        <v>1541</v>
      </c>
      <c r="I183" s="43">
        <v>219</v>
      </c>
      <c r="J183" s="43">
        <v>197.1</v>
      </c>
      <c r="K183" s="58">
        <f t="shared" si="8"/>
        <v>-9.9999999999999978E-2</v>
      </c>
    </row>
    <row r="184" spans="1:11" ht="24.9" customHeight="1">
      <c r="A184" s="9">
        <f t="shared" si="7"/>
        <v>177</v>
      </c>
      <c r="B184" s="9">
        <v>2448320</v>
      </c>
      <c r="C184" s="16" t="s">
        <v>1486</v>
      </c>
      <c r="D184" s="13" t="s">
        <v>1834</v>
      </c>
      <c r="E184" s="20">
        <v>1</v>
      </c>
      <c r="F184" s="13" t="s">
        <v>70</v>
      </c>
      <c r="G184" s="8" t="s">
        <v>1540</v>
      </c>
      <c r="H184" s="8" t="s">
        <v>1541</v>
      </c>
      <c r="I184" s="43">
        <v>200</v>
      </c>
      <c r="J184" s="43">
        <v>180</v>
      </c>
      <c r="K184" s="58">
        <f t="shared" si="8"/>
        <v>-9.9999999999999978E-2</v>
      </c>
    </row>
    <row r="185" spans="1:11" ht="24.9" customHeight="1">
      <c r="A185" s="9">
        <f t="shared" si="7"/>
        <v>178</v>
      </c>
      <c r="B185" s="8">
        <v>2444630</v>
      </c>
      <c r="C185" s="15" t="s">
        <v>1621</v>
      </c>
      <c r="D185" s="8" t="s">
        <v>1630</v>
      </c>
      <c r="E185" s="20" t="s">
        <v>1874</v>
      </c>
      <c r="F185" s="13" t="s">
        <v>1876</v>
      </c>
      <c r="G185" s="8" t="s">
        <v>1540</v>
      </c>
      <c r="H185" s="8" t="s">
        <v>1541</v>
      </c>
      <c r="I185" s="43">
        <v>190</v>
      </c>
      <c r="J185" s="43">
        <v>171</v>
      </c>
      <c r="K185" s="58">
        <f t="shared" si="8"/>
        <v>-9.9999999999999978E-2</v>
      </c>
    </row>
    <row r="186" spans="1:11" ht="24.9" customHeight="1">
      <c r="A186" s="9">
        <f t="shared" si="7"/>
        <v>179</v>
      </c>
      <c r="B186" s="8">
        <v>2448330</v>
      </c>
      <c r="C186" s="15" t="s">
        <v>1487</v>
      </c>
      <c r="D186" s="8" t="s">
        <v>1834</v>
      </c>
      <c r="E186" s="20" t="s">
        <v>179</v>
      </c>
      <c r="F186" s="13" t="s">
        <v>71</v>
      </c>
      <c r="G186" s="8" t="s">
        <v>1540</v>
      </c>
      <c r="H186" s="8" t="s">
        <v>1541</v>
      </c>
      <c r="I186" s="43">
        <v>242</v>
      </c>
      <c r="J186" s="43">
        <v>217.8</v>
      </c>
      <c r="K186" s="58">
        <f t="shared" si="8"/>
        <v>-9.9999999999999978E-2</v>
      </c>
    </row>
    <row r="187" spans="1:11" ht="24.9" customHeight="1">
      <c r="A187" s="9">
        <f t="shared" si="7"/>
        <v>180</v>
      </c>
      <c r="B187" s="8">
        <v>2444620</v>
      </c>
      <c r="C187" s="15" t="s">
        <v>1622</v>
      </c>
      <c r="D187" s="8" t="s">
        <v>1630</v>
      </c>
      <c r="E187" s="20" t="s">
        <v>179</v>
      </c>
      <c r="F187" s="13" t="s">
        <v>1877</v>
      </c>
      <c r="G187" s="8" t="s">
        <v>1540</v>
      </c>
      <c r="H187" s="8" t="s">
        <v>1541</v>
      </c>
      <c r="I187" s="43">
        <v>245</v>
      </c>
      <c r="J187" s="43">
        <v>220.5</v>
      </c>
      <c r="K187" s="58">
        <f t="shared" si="8"/>
        <v>-9.9999999999999978E-2</v>
      </c>
    </row>
    <row r="188" spans="1:11" ht="24.9" customHeight="1">
      <c r="A188" s="9"/>
      <c r="B188" s="67" t="s">
        <v>72</v>
      </c>
      <c r="C188" s="68"/>
      <c r="D188" s="33"/>
      <c r="E188" s="28"/>
      <c r="F188" s="55"/>
      <c r="G188" s="28"/>
      <c r="H188" s="28"/>
      <c r="I188" s="64"/>
      <c r="J188" s="64"/>
      <c r="K188" s="60"/>
    </row>
    <row r="189" spans="1:11" ht="24.9" customHeight="1">
      <c r="A189" s="9">
        <f>A187+1</f>
        <v>181</v>
      </c>
      <c r="B189" s="8" t="s">
        <v>2149</v>
      </c>
      <c r="C189" s="10" t="s">
        <v>2151</v>
      </c>
      <c r="D189" s="8" t="s">
        <v>2150</v>
      </c>
      <c r="E189" s="20">
        <v>1</v>
      </c>
      <c r="F189" s="56">
        <v>5902273561217</v>
      </c>
      <c r="G189" s="8" t="s">
        <v>1540</v>
      </c>
      <c r="H189" s="32" t="s">
        <v>1538</v>
      </c>
      <c r="I189" s="43">
        <v>1799</v>
      </c>
      <c r="J189" s="43">
        <v>1799</v>
      </c>
      <c r="K189" s="58">
        <f t="shared" ref="K189:K229" si="9">J189/I189-1</f>
        <v>0</v>
      </c>
    </row>
    <row r="190" spans="1:11" ht="24.9" customHeight="1">
      <c r="A190" s="9">
        <f t="shared" si="4"/>
        <v>182</v>
      </c>
      <c r="B190" s="8">
        <v>2447140</v>
      </c>
      <c r="C190" s="10" t="s">
        <v>1632</v>
      </c>
      <c r="D190" s="8" t="s">
        <v>1834</v>
      </c>
      <c r="E190" s="20" t="s">
        <v>661</v>
      </c>
      <c r="F190" s="13" t="s">
        <v>73</v>
      </c>
      <c r="G190" s="8" t="s">
        <v>1540</v>
      </c>
      <c r="H190" s="32" t="s">
        <v>1538</v>
      </c>
      <c r="I190" s="43">
        <v>1461</v>
      </c>
      <c r="J190" s="43">
        <v>1387.95</v>
      </c>
      <c r="K190" s="58">
        <f t="shared" si="9"/>
        <v>-4.9999999999999933E-2</v>
      </c>
    </row>
    <row r="191" spans="1:11" ht="24.9" customHeight="1">
      <c r="A191" s="9">
        <f t="shared" si="4"/>
        <v>183</v>
      </c>
      <c r="B191" s="13">
        <v>2447130</v>
      </c>
      <c r="C191" s="10" t="s">
        <v>1623</v>
      </c>
      <c r="D191" s="8" t="s">
        <v>1630</v>
      </c>
      <c r="E191" s="20" t="s">
        <v>661</v>
      </c>
      <c r="F191" s="13" t="s">
        <v>1878</v>
      </c>
      <c r="G191" s="8" t="s">
        <v>1540</v>
      </c>
      <c r="H191" s="32" t="s">
        <v>1538</v>
      </c>
      <c r="I191" s="43">
        <v>1487</v>
      </c>
      <c r="J191" s="43">
        <v>1412.6499999999999</v>
      </c>
      <c r="K191" s="58">
        <f t="shared" si="9"/>
        <v>-5.0000000000000044E-2</v>
      </c>
    </row>
    <row r="192" spans="1:11" ht="24.9" customHeight="1">
      <c r="A192" s="9">
        <f t="shared" si="4"/>
        <v>184</v>
      </c>
      <c r="B192" s="13">
        <v>2447060</v>
      </c>
      <c r="C192" s="10" t="s">
        <v>2148</v>
      </c>
      <c r="D192" s="8" t="s">
        <v>1610</v>
      </c>
      <c r="E192" s="20" t="s">
        <v>661</v>
      </c>
      <c r="F192" s="56">
        <v>5902273561248</v>
      </c>
      <c r="G192" s="8" t="s">
        <v>1540</v>
      </c>
      <c r="H192" s="32" t="s">
        <v>1538</v>
      </c>
      <c r="I192" s="43">
        <v>1599</v>
      </c>
      <c r="J192" s="43">
        <v>1519.05</v>
      </c>
      <c r="K192" s="58">
        <f t="shared" si="9"/>
        <v>-5.0000000000000044E-2</v>
      </c>
    </row>
    <row r="193" spans="1:11" ht="24.9" customHeight="1">
      <c r="A193" s="9">
        <f t="shared" si="4"/>
        <v>185</v>
      </c>
      <c r="B193" s="8">
        <v>2447190</v>
      </c>
      <c r="C193" s="10" t="s">
        <v>1633</v>
      </c>
      <c r="D193" s="8" t="s">
        <v>1834</v>
      </c>
      <c r="E193" s="20" t="s">
        <v>661</v>
      </c>
      <c r="F193" s="13" t="s">
        <v>74</v>
      </c>
      <c r="G193" s="8" t="s">
        <v>1540</v>
      </c>
      <c r="H193" s="32" t="s">
        <v>1538</v>
      </c>
      <c r="I193" s="43">
        <v>1625</v>
      </c>
      <c r="J193" s="43">
        <v>1690</v>
      </c>
      <c r="K193" s="58">
        <f t="shared" si="9"/>
        <v>4.0000000000000036E-2</v>
      </c>
    </row>
    <row r="194" spans="1:11" ht="24.9" customHeight="1">
      <c r="A194" s="9">
        <f t="shared" si="4"/>
        <v>186</v>
      </c>
      <c r="B194" s="13">
        <v>2447120</v>
      </c>
      <c r="C194" s="10" t="s">
        <v>1631</v>
      </c>
      <c r="D194" s="8" t="s">
        <v>1630</v>
      </c>
      <c r="E194" s="20" t="s">
        <v>661</v>
      </c>
      <c r="F194" s="13" t="s">
        <v>1879</v>
      </c>
      <c r="G194" s="8" t="s">
        <v>1540</v>
      </c>
      <c r="H194" s="32" t="s">
        <v>1538</v>
      </c>
      <c r="I194" s="43">
        <v>1646</v>
      </c>
      <c r="J194" s="43">
        <v>1712</v>
      </c>
      <c r="K194" s="58">
        <f t="shared" si="9"/>
        <v>4.0097205346294018E-2</v>
      </c>
    </row>
    <row r="195" spans="1:11" ht="24.9" customHeight="1">
      <c r="A195" s="9">
        <f t="shared" si="4"/>
        <v>187</v>
      </c>
      <c r="B195" s="13">
        <v>2420150</v>
      </c>
      <c r="C195" s="10" t="s">
        <v>2026</v>
      </c>
      <c r="D195" s="8" t="s">
        <v>1834</v>
      </c>
      <c r="E195" s="20" t="s">
        <v>661</v>
      </c>
      <c r="F195" s="13">
        <v>5902273557562</v>
      </c>
      <c r="G195" s="8" t="s">
        <v>1540</v>
      </c>
      <c r="H195" s="32" t="s">
        <v>1538</v>
      </c>
      <c r="I195" s="65" t="s">
        <v>1967</v>
      </c>
      <c r="J195" s="65" t="s">
        <v>1967</v>
      </c>
      <c r="K195" s="58"/>
    </row>
    <row r="196" spans="1:11" ht="24.9" customHeight="1">
      <c r="A196" s="9">
        <f t="shared" si="4"/>
        <v>188</v>
      </c>
      <c r="B196" s="13">
        <v>2420160</v>
      </c>
      <c r="C196" s="10" t="s">
        <v>2028</v>
      </c>
      <c r="D196" s="8" t="s">
        <v>1630</v>
      </c>
      <c r="E196" s="20" t="s">
        <v>661</v>
      </c>
      <c r="F196" s="13">
        <v>5902273557579</v>
      </c>
      <c r="G196" s="8" t="s">
        <v>1540</v>
      </c>
      <c r="H196" s="32" t="s">
        <v>1538</v>
      </c>
      <c r="I196" s="65" t="s">
        <v>1967</v>
      </c>
      <c r="J196" s="65" t="s">
        <v>1967</v>
      </c>
      <c r="K196" s="58"/>
    </row>
    <row r="197" spans="1:11" ht="24.9" customHeight="1">
      <c r="A197" s="9">
        <f t="shared" si="4"/>
        <v>189</v>
      </c>
      <c r="B197" s="13">
        <v>2420170</v>
      </c>
      <c r="C197" s="10" t="s">
        <v>2030</v>
      </c>
      <c r="D197" s="8" t="s">
        <v>1894</v>
      </c>
      <c r="E197" s="20" t="s">
        <v>661</v>
      </c>
      <c r="F197" s="13">
        <v>5902273557586</v>
      </c>
      <c r="G197" s="8" t="s">
        <v>1540</v>
      </c>
      <c r="H197" s="32" t="s">
        <v>1538</v>
      </c>
      <c r="I197" s="65" t="s">
        <v>1967</v>
      </c>
      <c r="J197" s="65" t="s">
        <v>1967</v>
      </c>
      <c r="K197" s="58"/>
    </row>
    <row r="198" spans="1:11" ht="24.9" customHeight="1">
      <c r="A198" s="9">
        <f t="shared" si="4"/>
        <v>190</v>
      </c>
      <c r="B198" s="13">
        <v>2420180</v>
      </c>
      <c r="C198" s="10" t="s">
        <v>2032</v>
      </c>
      <c r="D198" s="8" t="s">
        <v>1895</v>
      </c>
      <c r="E198" s="20" t="s">
        <v>661</v>
      </c>
      <c r="F198" s="13">
        <v>5902273557593</v>
      </c>
      <c r="G198" s="8" t="s">
        <v>1540</v>
      </c>
      <c r="H198" s="32" t="s">
        <v>1538</v>
      </c>
      <c r="I198" s="65" t="s">
        <v>1967</v>
      </c>
      <c r="J198" s="65" t="s">
        <v>1967</v>
      </c>
      <c r="K198" s="58"/>
    </row>
    <row r="199" spans="1:11" ht="24.9" customHeight="1">
      <c r="A199" s="9">
        <f t="shared" si="4"/>
        <v>191</v>
      </c>
      <c r="B199" s="13">
        <v>2420190</v>
      </c>
      <c r="C199" s="10" t="s">
        <v>2034</v>
      </c>
      <c r="D199" s="8" t="s">
        <v>1960</v>
      </c>
      <c r="E199" s="20" t="s">
        <v>661</v>
      </c>
      <c r="F199" s="13">
        <v>5902273567189</v>
      </c>
      <c r="G199" s="8" t="s">
        <v>1990</v>
      </c>
      <c r="H199" s="32" t="s">
        <v>1991</v>
      </c>
      <c r="I199" s="65" t="s">
        <v>1967</v>
      </c>
      <c r="J199" s="65" t="s">
        <v>1967</v>
      </c>
      <c r="K199" s="58"/>
    </row>
    <row r="200" spans="1:11" ht="24.9" customHeight="1">
      <c r="A200" s="9">
        <f t="shared" si="4"/>
        <v>192</v>
      </c>
      <c r="B200" s="13">
        <v>2455740</v>
      </c>
      <c r="C200" s="10" t="s">
        <v>1813</v>
      </c>
      <c r="D200" s="8" t="s">
        <v>1834</v>
      </c>
      <c r="E200" s="20" t="s">
        <v>661</v>
      </c>
      <c r="F200" s="13" t="s">
        <v>1471</v>
      </c>
      <c r="G200" s="8" t="s">
        <v>1540</v>
      </c>
      <c r="H200" s="32" t="s">
        <v>1538</v>
      </c>
      <c r="I200" s="65" t="s">
        <v>1967</v>
      </c>
      <c r="J200" s="65" t="s">
        <v>1967</v>
      </c>
      <c r="K200" s="58"/>
    </row>
    <row r="201" spans="1:11" ht="24.9" customHeight="1">
      <c r="A201" s="9">
        <f t="shared" si="4"/>
        <v>193</v>
      </c>
      <c r="B201" s="13">
        <v>2455750</v>
      </c>
      <c r="C201" s="10" t="s">
        <v>1814</v>
      </c>
      <c r="D201" s="8" t="s">
        <v>1630</v>
      </c>
      <c r="E201" s="20" t="s">
        <v>661</v>
      </c>
      <c r="F201" s="13" t="s">
        <v>1472</v>
      </c>
      <c r="G201" s="8" t="s">
        <v>1540</v>
      </c>
      <c r="H201" s="32" t="s">
        <v>1538</v>
      </c>
      <c r="I201" s="65" t="s">
        <v>1967</v>
      </c>
      <c r="J201" s="65" t="s">
        <v>1967</v>
      </c>
      <c r="K201" s="58"/>
    </row>
    <row r="202" spans="1:11" ht="24.9" customHeight="1">
      <c r="A202" s="9">
        <f t="shared" si="4"/>
        <v>194</v>
      </c>
      <c r="B202" s="13">
        <v>2455670</v>
      </c>
      <c r="C202" s="10" t="s">
        <v>1815</v>
      </c>
      <c r="D202" s="8" t="s">
        <v>1610</v>
      </c>
      <c r="E202" s="20" t="s">
        <v>661</v>
      </c>
      <c r="F202" s="13" t="s">
        <v>1581</v>
      </c>
      <c r="G202" s="8" t="s">
        <v>1540</v>
      </c>
      <c r="H202" s="32" t="s">
        <v>1538</v>
      </c>
      <c r="I202" s="65" t="s">
        <v>1967</v>
      </c>
      <c r="J202" s="65" t="s">
        <v>1967</v>
      </c>
      <c r="K202" s="58"/>
    </row>
    <row r="203" spans="1:11" ht="24.9" customHeight="1">
      <c r="A203" s="9">
        <f t="shared" ref="A203:A211" si="10">A202+1</f>
        <v>195</v>
      </c>
      <c r="B203" s="13">
        <v>2456320</v>
      </c>
      <c r="C203" s="10" t="s">
        <v>1816</v>
      </c>
      <c r="D203" s="8" t="s">
        <v>1834</v>
      </c>
      <c r="E203" s="20" t="s">
        <v>661</v>
      </c>
      <c r="F203" s="13" t="s">
        <v>1603</v>
      </c>
      <c r="G203" s="8" t="s">
        <v>1540</v>
      </c>
      <c r="H203" s="32" t="s">
        <v>1538</v>
      </c>
      <c r="I203" s="65" t="s">
        <v>1967</v>
      </c>
      <c r="J203" s="65" t="s">
        <v>1967</v>
      </c>
      <c r="K203" s="58"/>
    </row>
    <row r="204" spans="1:11" ht="24.9" customHeight="1">
      <c r="A204" s="9">
        <f t="shared" si="10"/>
        <v>196</v>
      </c>
      <c r="B204" s="13">
        <v>2456330</v>
      </c>
      <c r="C204" s="10" t="s">
        <v>1817</v>
      </c>
      <c r="D204" s="8" t="s">
        <v>1630</v>
      </c>
      <c r="E204" s="20" t="s">
        <v>661</v>
      </c>
      <c r="F204" s="13" t="s">
        <v>1604</v>
      </c>
      <c r="G204" s="8" t="s">
        <v>1540</v>
      </c>
      <c r="H204" s="32" t="s">
        <v>1538</v>
      </c>
      <c r="I204" s="65" t="s">
        <v>1967</v>
      </c>
      <c r="J204" s="65" t="s">
        <v>1967</v>
      </c>
      <c r="K204" s="58"/>
    </row>
    <row r="205" spans="1:11" ht="24.9" customHeight="1">
      <c r="A205" s="9">
        <f t="shared" si="10"/>
        <v>197</v>
      </c>
      <c r="B205" s="13">
        <v>2420750</v>
      </c>
      <c r="C205" s="10" t="s">
        <v>1818</v>
      </c>
      <c r="D205" s="8" t="s">
        <v>1834</v>
      </c>
      <c r="E205" s="20" t="s">
        <v>661</v>
      </c>
      <c r="F205" s="13" t="s">
        <v>1605</v>
      </c>
      <c r="G205" s="8" t="s">
        <v>1540</v>
      </c>
      <c r="H205" s="32" t="s">
        <v>1538</v>
      </c>
      <c r="I205" s="65">
        <v>1049</v>
      </c>
      <c r="J205" s="65">
        <v>1049</v>
      </c>
      <c r="K205" s="58">
        <f t="shared" ref="K205:K210" si="11">J205/I205-1</f>
        <v>0</v>
      </c>
    </row>
    <row r="206" spans="1:11" ht="24.9" customHeight="1">
      <c r="A206" s="9">
        <f t="shared" si="10"/>
        <v>198</v>
      </c>
      <c r="B206" s="13">
        <v>2420760</v>
      </c>
      <c r="C206" s="10" t="s">
        <v>1819</v>
      </c>
      <c r="D206" s="8" t="s">
        <v>1630</v>
      </c>
      <c r="E206" s="20" t="s">
        <v>661</v>
      </c>
      <c r="F206" s="13" t="s">
        <v>1606</v>
      </c>
      <c r="G206" s="8" t="s">
        <v>1540</v>
      </c>
      <c r="H206" s="32" t="s">
        <v>1538</v>
      </c>
      <c r="I206" s="65">
        <v>1049</v>
      </c>
      <c r="J206" s="65">
        <v>1049</v>
      </c>
      <c r="K206" s="58">
        <f t="shared" si="11"/>
        <v>0</v>
      </c>
    </row>
    <row r="207" spans="1:11" ht="24.9" customHeight="1">
      <c r="A207" s="9">
        <f t="shared" si="10"/>
        <v>199</v>
      </c>
      <c r="B207" s="13">
        <v>2414280</v>
      </c>
      <c r="C207" s="10" t="s">
        <v>1826</v>
      </c>
      <c r="D207" s="8" t="s">
        <v>1834</v>
      </c>
      <c r="E207" s="20" t="s">
        <v>661</v>
      </c>
      <c r="F207" s="13" t="s">
        <v>1830</v>
      </c>
      <c r="G207" s="8" t="s">
        <v>1540</v>
      </c>
      <c r="H207" s="32" t="s">
        <v>1538</v>
      </c>
      <c r="I207" s="65">
        <v>1185</v>
      </c>
      <c r="J207" s="65">
        <v>1185</v>
      </c>
      <c r="K207" s="58">
        <f t="shared" si="11"/>
        <v>0</v>
      </c>
    </row>
    <row r="208" spans="1:11" ht="24.9" customHeight="1">
      <c r="A208" s="9">
        <f t="shared" si="10"/>
        <v>200</v>
      </c>
      <c r="B208" s="13">
        <v>2414380</v>
      </c>
      <c r="C208" s="10" t="s">
        <v>1827</v>
      </c>
      <c r="D208" s="8" t="s">
        <v>1630</v>
      </c>
      <c r="E208" s="20" t="s">
        <v>661</v>
      </c>
      <c r="F208" s="13" t="s">
        <v>1831</v>
      </c>
      <c r="G208" s="8" t="s">
        <v>1540</v>
      </c>
      <c r="H208" s="32" t="s">
        <v>1538</v>
      </c>
      <c r="I208" s="43">
        <v>1286</v>
      </c>
      <c r="J208" s="43">
        <v>1286</v>
      </c>
      <c r="K208" s="58">
        <f t="shared" si="11"/>
        <v>0</v>
      </c>
    </row>
    <row r="209" spans="1:11" ht="24.9" customHeight="1">
      <c r="A209" s="9">
        <f t="shared" si="10"/>
        <v>201</v>
      </c>
      <c r="B209" s="13">
        <v>2414290</v>
      </c>
      <c r="C209" s="10" t="s">
        <v>1828</v>
      </c>
      <c r="D209" s="8" t="s">
        <v>1834</v>
      </c>
      <c r="E209" s="20" t="s">
        <v>661</v>
      </c>
      <c r="F209" s="13" t="s">
        <v>1832</v>
      </c>
      <c r="G209" s="8" t="s">
        <v>1540</v>
      </c>
      <c r="H209" s="32" t="s">
        <v>1538</v>
      </c>
      <c r="I209" s="43">
        <v>944</v>
      </c>
      <c r="J209" s="43">
        <v>944</v>
      </c>
      <c r="K209" s="58">
        <f t="shared" si="11"/>
        <v>0</v>
      </c>
    </row>
    <row r="210" spans="1:11" ht="24.9" customHeight="1">
      <c r="A210" s="9">
        <f t="shared" si="10"/>
        <v>202</v>
      </c>
      <c r="B210" s="13">
        <v>2414390</v>
      </c>
      <c r="C210" s="10" t="s">
        <v>1829</v>
      </c>
      <c r="D210" s="8" t="s">
        <v>1630</v>
      </c>
      <c r="E210" s="20" t="s">
        <v>661</v>
      </c>
      <c r="F210" s="13" t="s">
        <v>1833</v>
      </c>
      <c r="G210" s="8" t="s">
        <v>1540</v>
      </c>
      <c r="H210" s="32" t="s">
        <v>1538</v>
      </c>
      <c r="I210" s="43">
        <v>944</v>
      </c>
      <c r="J210" s="43">
        <v>944</v>
      </c>
      <c r="K210" s="58">
        <f t="shared" si="11"/>
        <v>0</v>
      </c>
    </row>
    <row r="211" spans="1:11" ht="24.9" customHeight="1">
      <c r="A211" s="9">
        <f t="shared" si="10"/>
        <v>203</v>
      </c>
      <c r="B211" s="9">
        <v>2432900</v>
      </c>
      <c r="C211" s="16" t="s">
        <v>1638</v>
      </c>
      <c r="D211" s="13" t="s">
        <v>1834</v>
      </c>
      <c r="E211" s="20" t="s">
        <v>57</v>
      </c>
      <c r="F211" s="13" t="s">
        <v>1582</v>
      </c>
      <c r="G211" s="8" t="s">
        <v>1540</v>
      </c>
      <c r="H211" s="8" t="s">
        <v>1541</v>
      </c>
      <c r="I211" s="65" t="s">
        <v>1967</v>
      </c>
      <c r="J211" s="65" t="s">
        <v>1967</v>
      </c>
      <c r="K211" s="58"/>
    </row>
    <row r="212" spans="1:11" ht="24.9" customHeight="1">
      <c r="A212" s="9">
        <f t="shared" ref="A212:A275" si="12">A211+1</f>
        <v>204</v>
      </c>
      <c r="B212" s="9">
        <v>2432910</v>
      </c>
      <c r="C212" s="16" t="s">
        <v>1637</v>
      </c>
      <c r="D212" s="8" t="s">
        <v>1630</v>
      </c>
      <c r="E212" s="20" t="s">
        <v>57</v>
      </c>
      <c r="F212" s="13" t="s">
        <v>1583</v>
      </c>
      <c r="G212" s="8" t="s">
        <v>1540</v>
      </c>
      <c r="H212" s="8" t="s">
        <v>1541</v>
      </c>
      <c r="I212" s="65" t="s">
        <v>1967</v>
      </c>
      <c r="J212" s="65" t="s">
        <v>1967</v>
      </c>
      <c r="K212" s="58"/>
    </row>
    <row r="213" spans="1:11" ht="24.9" customHeight="1">
      <c r="A213" s="9">
        <f t="shared" si="12"/>
        <v>205</v>
      </c>
      <c r="B213" s="13">
        <v>2455850</v>
      </c>
      <c r="C213" s="16" t="s">
        <v>1636</v>
      </c>
      <c r="D213" s="13" t="s">
        <v>1610</v>
      </c>
      <c r="E213" s="20" t="s">
        <v>57</v>
      </c>
      <c r="F213" s="13" t="s">
        <v>1881</v>
      </c>
      <c r="G213" s="8" t="s">
        <v>1540</v>
      </c>
      <c r="H213" s="8" t="s">
        <v>1541</v>
      </c>
      <c r="I213" s="65" t="s">
        <v>1967</v>
      </c>
      <c r="J213" s="65" t="s">
        <v>1967</v>
      </c>
      <c r="K213" s="58"/>
    </row>
    <row r="214" spans="1:11" ht="24.9" customHeight="1">
      <c r="A214" s="9">
        <f t="shared" si="12"/>
        <v>206</v>
      </c>
      <c r="B214" s="13">
        <v>2432860</v>
      </c>
      <c r="C214" s="10" t="s">
        <v>1946</v>
      </c>
      <c r="D214" s="8" t="s">
        <v>1950</v>
      </c>
      <c r="E214" s="20" t="s">
        <v>57</v>
      </c>
      <c r="F214" s="36">
        <v>5902273557463</v>
      </c>
      <c r="G214" s="8" t="s">
        <v>1540</v>
      </c>
      <c r="H214" s="8" t="s">
        <v>1538</v>
      </c>
      <c r="I214" s="65" t="s">
        <v>1967</v>
      </c>
      <c r="J214" s="65" t="s">
        <v>1967</v>
      </c>
      <c r="K214" s="58"/>
    </row>
    <row r="215" spans="1:11" ht="24.9" customHeight="1">
      <c r="A215" s="9">
        <f t="shared" si="12"/>
        <v>207</v>
      </c>
      <c r="B215" s="13">
        <v>2432870</v>
      </c>
      <c r="C215" s="10" t="s">
        <v>1947</v>
      </c>
      <c r="D215" s="8" t="s">
        <v>1895</v>
      </c>
      <c r="E215" s="20" t="s">
        <v>57</v>
      </c>
      <c r="F215" s="36">
        <v>5902273557487</v>
      </c>
      <c r="G215" s="8" t="s">
        <v>1540</v>
      </c>
      <c r="H215" s="8" t="s">
        <v>1538</v>
      </c>
      <c r="I215" s="65" t="s">
        <v>1967</v>
      </c>
      <c r="J215" s="65" t="s">
        <v>1967</v>
      </c>
      <c r="K215" s="58"/>
    </row>
    <row r="216" spans="1:11" ht="24.9" customHeight="1">
      <c r="A216" s="9">
        <f t="shared" si="12"/>
        <v>208</v>
      </c>
      <c r="B216" s="14">
        <v>2432880</v>
      </c>
      <c r="C216" s="12" t="s">
        <v>1959</v>
      </c>
      <c r="D216" s="18" t="s">
        <v>1960</v>
      </c>
      <c r="E216" s="7" t="s">
        <v>57</v>
      </c>
      <c r="F216" s="13" t="s">
        <v>1961</v>
      </c>
      <c r="G216" s="8" t="s">
        <v>1540</v>
      </c>
      <c r="H216" s="8" t="s">
        <v>1538</v>
      </c>
      <c r="I216" s="65" t="s">
        <v>1967</v>
      </c>
      <c r="J216" s="65" t="s">
        <v>1967</v>
      </c>
      <c r="K216" s="58"/>
    </row>
    <row r="217" spans="1:11" ht="24.9" customHeight="1">
      <c r="A217" s="9">
        <f t="shared" si="12"/>
        <v>209</v>
      </c>
      <c r="B217" s="13">
        <v>2432950</v>
      </c>
      <c r="C217" s="10" t="s">
        <v>1642</v>
      </c>
      <c r="D217" s="8" t="s">
        <v>1834</v>
      </c>
      <c r="E217" s="20" t="s">
        <v>57</v>
      </c>
      <c r="F217" s="13" t="s">
        <v>1584</v>
      </c>
      <c r="G217" s="8" t="s">
        <v>1540</v>
      </c>
      <c r="H217" s="8" t="s">
        <v>1538</v>
      </c>
      <c r="I217" s="65" t="s">
        <v>1967</v>
      </c>
      <c r="J217" s="65" t="s">
        <v>1967</v>
      </c>
      <c r="K217" s="58"/>
    </row>
    <row r="218" spans="1:11" ht="24.9" customHeight="1">
      <c r="A218" s="9">
        <f t="shared" si="12"/>
        <v>210</v>
      </c>
      <c r="B218" s="13">
        <v>2432960</v>
      </c>
      <c r="C218" s="10" t="s">
        <v>1641</v>
      </c>
      <c r="D218" s="8" t="s">
        <v>1630</v>
      </c>
      <c r="E218" s="20" t="s">
        <v>57</v>
      </c>
      <c r="F218" s="13" t="s">
        <v>1585</v>
      </c>
      <c r="G218" s="8" t="s">
        <v>1540</v>
      </c>
      <c r="H218" s="8" t="s">
        <v>1538</v>
      </c>
      <c r="I218" s="65" t="s">
        <v>1967</v>
      </c>
      <c r="J218" s="65" t="s">
        <v>1967</v>
      </c>
      <c r="K218" s="58"/>
    </row>
    <row r="219" spans="1:11" ht="24.9" customHeight="1">
      <c r="A219" s="9">
        <f t="shared" si="12"/>
        <v>211</v>
      </c>
      <c r="B219" s="13">
        <v>2432970</v>
      </c>
      <c r="C219" s="10" t="s">
        <v>1640</v>
      </c>
      <c r="D219" s="8" t="s">
        <v>1610</v>
      </c>
      <c r="E219" s="20" t="s">
        <v>57</v>
      </c>
      <c r="F219" s="13" t="s">
        <v>1586</v>
      </c>
      <c r="G219" s="8" t="s">
        <v>1540</v>
      </c>
      <c r="H219" s="8" t="s">
        <v>1538</v>
      </c>
      <c r="I219" s="65" t="s">
        <v>1967</v>
      </c>
      <c r="J219" s="65" t="s">
        <v>1967</v>
      </c>
      <c r="K219" s="58"/>
    </row>
    <row r="220" spans="1:11" ht="24.9" customHeight="1">
      <c r="A220" s="9">
        <f t="shared" si="12"/>
        <v>212</v>
      </c>
      <c r="B220" s="9">
        <v>2449940</v>
      </c>
      <c r="C220" s="16" t="s">
        <v>1639</v>
      </c>
      <c r="D220" s="13" t="s">
        <v>1834</v>
      </c>
      <c r="E220" s="20" t="s">
        <v>1880</v>
      </c>
      <c r="F220" s="13" t="s">
        <v>75</v>
      </c>
      <c r="G220" s="8" t="s">
        <v>1540</v>
      </c>
      <c r="H220" s="8" t="s">
        <v>1541</v>
      </c>
      <c r="I220" s="43">
        <v>272</v>
      </c>
      <c r="J220" s="43">
        <v>283</v>
      </c>
      <c r="K220" s="58">
        <f t="shared" si="9"/>
        <v>4.0441176470588314E-2</v>
      </c>
    </row>
    <row r="221" spans="1:11" ht="24.9" customHeight="1">
      <c r="A221" s="9">
        <f t="shared" si="12"/>
        <v>213</v>
      </c>
      <c r="B221" s="14">
        <v>2452790</v>
      </c>
      <c r="C221" s="12" t="s">
        <v>1962</v>
      </c>
      <c r="D221" s="18" t="s">
        <v>1960</v>
      </c>
      <c r="E221" s="7" t="s">
        <v>403</v>
      </c>
      <c r="F221" s="13" t="s">
        <v>1963</v>
      </c>
      <c r="G221" s="40" t="s">
        <v>1540</v>
      </c>
      <c r="H221" s="40" t="s">
        <v>1541</v>
      </c>
      <c r="I221" s="43">
        <v>104</v>
      </c>
      <c r="J221" s="43">
        <v>110</v>
      </c>
      <c r="K221" s="58">
        <f t="shared" si="9"/>
        <v>5.7692307692307709E-2</v>
      </c>
    </row>
    <row r="222" spans="1:11" ht="24.9" customHeight="1">
      <c r="A222" s="9">
        <f t="shared" si="12"/>
        <v>214</v>
      </c>
      <c r="B222" s="11" t="s">
        <v>1964</v>
      </c>
      <c r="C222" s="12" t="s">
        <v>1845</v>
      </c>
      <c r="D222" s="18" t="s">
        <v>1960</v>
      </c>
      <c r="E222" s="7" t="s">
        <v>200</v>
      </c>
      <c r="F222" s="13">
        <v>5902273567196</v>
      </c>
      <c r="G222" s="8" t="s">
        <v>1540</v>
      </c>
      <c r="H222" s="8" t="s">
        <v>1541</v>
      </c>
      <c r="I222" s="43">
        <v>231</v>
      </c>
      <c r="J222" s="43">
        <v>231</v>
      </c>
      <c r="K222" s="58">
        <f t="shared" si="9"/>
        <v>0</v>
      </c>
    </row>
    <row r="223" spans="1:11" ht="24.9" customHeight="1">
      <c r="A223" s="9">
        <f t="shared" si="12"/>
        <v>215</v>
      </c>
      <c r="B223" s="9">
        <v>2449560</v>
      </c>
      <c r="C223" s="16" t="s">
        <v>1634</v>
      </c>
      <c r="D223" s="13" t="s">
        <v>1834</v>
      </c>
      <c r="E223" s="20" t="s">
        <v>57</v>
      </c>
      <c r="F223" s="13" t="s">
        <v>76</v>
      </c>
      <c r="G223" s="8" t="s">
        <v>1540</v>
      </c>
      <c r="H223" s="8" t="s">
        <v>1541</v>
      </c>
      <c r="I223" s="43">
        <v>167</v>
      </c>
      <c r="J223" s="43">
        <v>174</v>
      </c>
      <c r="K223" s="58">
        <f t="shared" si="9"/>
        <v>4.1916167664670656E-2</v>
      </c>
    </row>
    <row r="224" spans="1:11" ht="24.9" customHeight="1">
      <c r="A224" s="9">
        <f t="shared" si="12"/>
        <v>216</v>
      </c>
      <c r="B224" s="6">
        <v>2449550</v>
      </c>
      <c r="C224" s="19" t="s">
        <v>1635</v>
      </c>
      <c r="D224" s="34" t="s">
        <v>1834</v>
      </c>
      <c r="E224" s="20" t="s">
        <v>57</v>
      </c>
      <c r="F224" s="13" t="s">
        <v>77</v>
      </c>
      <c r="G224" s="8" t="s">
        <v>1540</v>
      </c>
      <c r="H224" s="8" t="s">
        <v>1541</v>
      </c>
      <c r="I224" s="43">
        <v>144</v>
      </c>
      <c r="J224" s="43">
        <v>153</v>
      </c>
      <c r="K224" s="58">
        <f t="shared" si="9"/>
        <v>6.25E-2</v>
      </c>
    </row>
    <row r="225" spans="1:11" ht="24.9" customHeight="1">
      <c r="A225" s="9">
        <f t="shared" si="12"/>
        <v>217</v>
      </c>
      <c r="B225" s="9">
        <v>2600750</v>
      </c>
      <c r="C225" s="16" t="s">
        <v>1624</v>
      </c>
      <c r="D225" s="13" t="s">
        <v>1834</v>
      </c>
      <c r="E225" s="20" t="s">
        <v>78</v>
      </c>
      <c r="F225" s="13" t="s">
        <v>79</v>
      </c>
      <c r="G225" s="8" t="s">
        <v>1540</v>
      </c>
      <c r="H225" s="8" t="s">
        <v>1541</v>
      </c>
      <c r="I225" s="43">
        <v>112</v>
      </c>
      <c r="J225" s="43">
        <v>120</v>
      </c>
      <c r="K225" s="58">
        <f t="shared" si="9"/>
        <v>7.1428571428571397E-2</v>
      </c>
    </row>
    <row r="226" spans="1:11" ht="24.9" customHeight="1">
      <c r="A226" s="9">
        <f t="shared" si="12"/>
        <v>218</v>
      </c>
      <c r="B226" s="9">
        <v>2409100</v>
      </c>
      <c r="C226" s="16" t="s">
        <v>1845</v>
      </c>
      <c r="D226" s="13" t="s">
        <v>1834</v>
      </c>
      <c r="E226" s="7" t="s">
        <v>200</v>
      </c>
      <c r="F226" s="17" t="s">
        <v>1846</v>
      </c>
      <c r="G226" s="8" t="s">
        <v>1540</v>
      </c>
      <c r="H226" s="8" t="s">
        <v>1541</v>
      </c>
      <c r="I226" s="43">
        <v>160</v>
      </c>
      <c r="J226" s="43">
        <v>160</v>
      </c>
      <c r="K226" s="58">
        <f t="shared" si="9"/>
        <v>0</v>
      </c>
    </row>
    <row r="227" spans="1:11" ht="24.9" customHeight="1">
      <c r="A227" s="9">
        <f t="shared" si="12"/>
        <v>219</v>
      </c>
      <c r="B227" s="9">
        <v>2409110</v>
      </c>
      <c r="C227" s="16" t="s">
        <v>1845</v>
      </c>
      <c r="D227" s="13" t="s">
        <v>1630</v>
      </c>
      <c r="E227" s="7" t="s">
        <v>200</v>
      </c>
      <c r="F227" s="17" t="s">
        <v>1847</v>
      </c>
      <c r="G227" s="8" t="s">
        <v>1540</v>
      </c>
      <c r="H227" s="8" t="s">
        <v>1541</v>
      </c>
      <c r="I227" s="43">
        <v>160</v>
      </c>
      <c r="J227" s="43">
        <v>160</v>
      </c>
      <c r="K227" s="58">
        <f t="shared" si="9"/>
        <v>0</v>
      </c>
    </row>
    <row r="228" spans="1:11" ht="24.9" customHeight="1">
      <c r="A228" s="9">
        <f t="shared" si="12"/>
        <v>220</v>
      </c>
      <c r="B228" s="9">
        <v>2409120</v>
      </c>
      <c r="C228" s="16" t="s">
        <v>1845</v>
      </c>
      <c r="D228" s="13" t="s">
        <v>1894</v>
      </c>
      <c r="E228" s="7" t="s">
        <v>200</v>
      </c>
      <c r="F228" s="17" t="s">
        <v>1891</v>
      </c>
      <c r="G228" s="8" t="s">
        <v>1540</v>
      </c>
      <c r="H228" s="8" t="s">
        <v>1541</v>
      </c>
      <c r="I228" s="43">
        <v>220</v>
      </c>
      <c r="J228" s="43">
        <v>220</v>
      </c>
      <c r="K228" s="58">
        <f t="shared" si="9"/>
        <v>0</v>
      </c>
    </row>
    <row r="229" spans="1:11" ht="24.9" customHeight="1">
      <c r="A229" s="9">
        <f t="shared" si="12"/>
        <v>221</v>
      </c>
      <c r="B229" s="9">
        <v>2409130</v>
      </c>
      <c r="C229" s="16" t="s">
        <v>1845</v>
      </c>
      <c r="D229" s="13" t="s">
        <v>1895</v>
      </c>
      <c r="E229" s="7" t="s">
        <v>200</v>
      </c>
      <c r="F229" s="17" t="s">
        <v>1892</v>
      </c>
      <c r="G229" s="8" t="s">
        <v>1540</v>
      </c>
      <c r="H229" s="8" t="s">
        <v>1541</v>
      </c>
      <c r="I229" s="43">
        <v>220</v>
      </c>
      <c r="J229" s="43">
        <v>220</v>
      </c>
      <c r="K229" s="58">
        <f t="shared" si="9"/>
        <v>0</v>
      </c>
    </row>
    <row r="230" spans="1:11" ht="24.9" customHeight="1">
      <c r="A230" s="9">
        <f t="shared" si="12"/>
        <v>222</v>
      </c>
      <c r="B230" s="9">
        <v>2409140</v>
      </c>
      <c r="C230" s="16" t="s">
        <v>1845</v>
      </c>
      <c r="D230" s="13" t="s">
        <v>1610</v>
      </c>
      <c r="E230" s="7" t="s">
        <v>200</v>
      </c>
      <c r="F230" s="17" t="s">
        <v>1893</v>
      </c>
      <c r="G230" s="8" t="s">
        <v>1540</v>
      </c>
      <c r="H230" s="8" t="s">
        <v>1541</v>
      </c>
      <c r="I230" s="43">
        <v>220</v>
      </c>
      <c r="J230" s="43">
        <v>220</v>
      </c>
      <c r="K230" s="58">
        <f>J230/I230-1</f>
        <v>0</v>
      </c>
    </row>
    <row r="231" spans="1:11" ht="24.9" customHeight="1">
      <c r="A231" s="9">
        <f t="shared" si="12"/>
        <v>223</v>
      </c>
      <c r="B231" s="9">
        <v>2452480</v>
      </c>
      <c r="C231" s="16" t="s">
        <v>175</v>
      </c>
      <c r="D231" s="13" t="s">
        <v>1834</v>
      </c>
      <c r="E231" s="20" t="s">
        <v>140</v>
      </c>
      <c r="F231" s="13" t="s">
        <v>176</v>
      </c>
      <c r="G231" s="8" t="s">
        <v>1540</v>
      </c>
      <c r="H231" s="8" t="s">
        <v>1541</v>
      </c>
      <c r="I231" s="43">
        <v>60.5</v>
      </c>
      <c r="J231" s="43">
        <v>62.9</v>
      </c>
      <c r="K231" s="58">
        <f t="shared" ref="K231" si="13">J231/I231-1</f>
        <v>3.9669421487603218E-2</v>
      </c>
    </row>
    <row r="232" spans="1:11" ht="24.9" customHeight="1">
      <c r="A232" s="9">
        <f t="shared" si="12"/>
        <v>224</v>
      </c>
      <c r="B232" s="67" t="s">
        <v>80</v>
      </c>
      <c r="C232" s="68"/>
      <c r="D232" s="33"/>
      <c r="E232" s="28"/>
      <c r="F232" s="55"/>
      <c r="G232" s="28"/>
      <c r="H232" s="28"/>
      <c r="I232" s="64"/>
      <c r="J232" s="64"/>
      <c r="K232" s="28"/>
    </row>
    <row r="233" spans="1:11" ht="24.9" customHeight="1">
      <c r="A233" s="9">
        <f t="shared" si="12"/>
        <v>225</v>
      </c>
      <c r="B233" s="6">
        <v>2449380</v>
      </c>
      <c r="C233" s="19" t="s">
        <v>81</v>
      </c>
      <c r="D233" s="34" t="s">
        <v>1834</v>
      </c>
      <c r="E233" s="20" t="s">
        <v>179</v>
      </c>
      <c r="F233" s="13" t="s">
        <v>82</v>
      </c>
      <c r="G233" s="8" t="s">
        <v>1540</v>
      </c>
      <c r="H233" s="8" t="s">
        <v>1541</v>
      </c>
      <c r="I233" s="43">
        <v>30.900000000000002</v>
      </c>
      <c r="J233" s="43">
        <v>33</v>
      </c>
      <c r="K233" s="58">
        <f t="shared" ref="K233:K296" si="14">J233/I233-1</f>
        <v>6.7961165048543659E-2</v>
      </c>
    </row>
    <row r="234" spans="1:11" ht="24.9" customHeight="1">
      <c r="A234" s="9">
        <f t="shared" si="12"/>
        <v>226</v>
      </c>
      <c r="B234" s="9">
        <v>2404540</v>
      </c>
      <c r="C234" s="16" t="s">
        <v>83</v>
      </c>
      <c r="D234" s="13" t="s">
        <v>1834</v>
      </c>
      <c r="E234" s="20" t="s">
        <v>142</v>
      </c>
      <c r="F234" s="13" t="s">
        <v>84</v>
      </c>
      <c r="G234" s="8" t="s">
        <v>1540</v>
      </c>
      <c r="H234" s="8" t="s">
        <v>1541</v>
      </c>
      <c r="I234" s="43">
        <v>34.200000000000003</v>
      </c>
      <c r="J234" s="43">
        <v>34.200000000000003</v>
      </c>
      <c r="K234" s="58">
        <f t="shared" si="14"/>
        <v>0</v>
      </c>
    </row>
    <row r="235" spans="1:11" ht="24.9" customHeight="1">
      <c r="A235" s="9">
        <f t="shared" si="12"/>
        <v>227</v>
      </c>
      <c r="B235" s="6">
        <v>2449390</v>
      </c>
      <c r="C235" s="19" t="s">
        <v>85</v>
      </c>
      <c r="D235" s="34" t="s">
        <v>1834</v>
      </c>
      <c r="E235" s="20" t="s">
        <v>179</v>
      </c>
      <c r="F235" s="13" t="s">
        <v>86</v>
      </c>
      <c r="G235" s="8" t="s">
        <v>1540</v>
      </c>
      <c r="H235" s="8" t="s">
        <v>1541</v>
      </c>
      <c r="I235" s="43">
        <v>44.4</v>
      </c>
      <c r="J235" s="43">
        <v>47</v>
      </c>
      <c r="K235" s="58">
        <f t="shared" si="14"/>
        <v>5.8558558558558627E-2</v>
      </c>
    </row>
    <row r="236" spans="1:11" ht="24.9" customHeight="1">
      <c r="A236" s="9">
        <f t="shared" si="12"/>
        <v>228</v>
      </c>
      <c r="B236" s="9">
        <v>2449400</v>
      </c>
      <c r="C236" s="16" t="s">
        <v>87</v>
      </c>
      <c r="D236" s="13" t="s">
        <v>1834</v>
      </c>
      <c r="E236" s="20" t="s">
        <v>179</v>
      </c>
      <c r="F236" s="13" t="s">
        <v>88</v>
      </c>
      <c r="G236" s="8" t="s">
        <v>1540</v>
      </c>
      <c r="H236" s="8" t="s">
        <v>1541</v>
      </c>
      <c r="I236" s="43">
        <v>47.2</v>
      </c>
      <c r="J236" s="43">
        <v>47.2</v>
      </c>
      <c r="K236" s="58">
        <f t="shared" si="14"/>
        <v>0</v>
      </c>
    </row>
    <row r="237" spans="1:11" ht="24.9" customHeight="1">
      <c r="A237" s="9">
        <f t="shared" si="12"/>
        <v>229</v>
      </c>
      <c r="B237" s="9">
        <v>2445600</v>
      </c>
      <c r="C237" s="16" t="s">
        <v>1495</v>
      </c>
      <c r="D237" s="13" t="s">
        <v>1630</v>
      </c>
      <c r="E237" s="20" t="s">
        <v>1882</v>
      </c>
      <c r="F237" s="13" t="s">
        <v>1324</v>
      </c>
      <c r="G237" s="8" t="s">
        <v>1540</v>
      </c>
      <c r="H237" s="8" t="s">
        <v>1541</v>
      </c>
      <c r="I237" s="43">
        <v>54.800000000000004</v>
      </c>
      <c r="J237" s="43">
        <v>58</v>
      </c>
      <c r="K237" s="58">
        <f t="shared" si="14"/>
        <v>5.8394160583941535E-2</v>
      </c>
    </row>
    <row r="238" spans="1:11" ht="24.9" customHeight="1">
      <c r="A238" s="9">
        <f t="shared" si="12"/>
        <v>230</v>
      </c>
      <c r="B238" s="9">
        <v>2449450</v>
      </c>
      <c r="C238" s="16" t="s">
        <v>1574</v>
      </c>
      <c r="D238" s="13" t="s">
        <v>1834</v>
      </c>
      <c r="E238" s="20" t="s">
        <v>200</v>
      </c>
      <c r="F238" s="13" t="s">
        <v>89</v>
      </c>
      <c r="G238" s="8" t="s">
        <v>1540</v>
      </c>
      <c r="H238" s="8" t="s">
        <v>1541</v>
      </c>
      <c r="I238" s="43">
        <v>59.800000000000004</v>
      </c>
      <c r="J238" s="43">
        <v>63</v>
      </c>
      <c r="K238" s="58">
        <f t="shared" si="14"/>
        <v>5.3511705685618693E-2</v>
      </c>
    </row>
    <row r="239" spans="1:11" ht="24.9" customHeight="1">
      <c r="A239" s="9">
        <f t="shared" si="12"/>
        <v>231</v>
      </c>
      <c r="B239" s="9">
        <v>2449460</v>
      </c>
      <c r="C239" s="16" t="s">
        <v>90</v>
      </c>
      <c r="D239" s="13" t="s">
        <v>1834</v>
      </c>
      <c r="E239" s="20" t="s">
        <v>57</v>
      </c>
      <c r="F239" s="13" t="s">
        <v>91</v>
      </c>
      <c r="G239" s="8" t="s">
        <v>1540</v>
      </c>
      <c r="H239" s="8" t="s">
        <v>1541</v>
      </c>
      <c r="I239" s="43">
        <v>75</v>
      </c>
      <c r="J239" s="43">
        <v>78</v>
      </c>
      <c r="K239" s="58">
        <f t="shared" si="14"/>
        <v>4.0000000000000036E-2</v>
      </c>
    </row>
    <row r="240" spans="1:11" ht="24.9" customHeight="1">
      <c r="A240" s="9">
        <f t="shared" si="12"/>
        <v>232</v>
      </c>
      <c r="B240" s="6">
        <v>2449430</v>
      </c>
      <c r="C240" s="19" t="s">
        <v>92</v>
      </c>
      <c r="D240" s="34" t="s">
        <v>1834</v>
      </c>
      <c r="E240" s="20" t="s">
        <v>57</v>
      </c>
      <c r="F240" s="13" t="s">
        <v>93</v>
      </c>
      <c r="G240" s="8" t="s">
        <v>1540</v>
      </c>
      <c r="H240" s="8" t="s">
        <v>1541</v>
      </c>
      <c r="I240" s="43">
        <v>59.1</v>
      </c>
      <c r="J240" s="43">
        <v>62</v>
      </c>
      <c r="K240" s="58">
        <f t="shared" si="14"/>
        <v>4.9069373942470351E-2</v>
      </c>
    </row>
    <row r="241" spans="1:11" ht="24.9" customHeight="1">
      <c r="A241" s="9">
        <f t="shared" si="12"/>
        <v>233</v>
      </c>
      <c r="B241" s="6">
        <v>2449440</v>
      </c>
      <c r="C241" s="19" t="s">
        <v>94</v>
      </c>
      <c r="D241" s="34" t="s">
        <v>1834</v>
      </c>
      <c r="E241" s="20" t="s">
        <v>57</v>
      </c>
      <c r="F241" s="13" t="s">
        <v>95</v>
      </c>
      <c r="G241" s="8" t="s">
        <v>1540</v>
      </c>
      <c r="H241" s="8" t="s">
        <v>1541</v>
      </c>
      <c r="I241" s="43">
        <v>75</v>
      </c>
      <c r="J241" s="43">
        <v>81</v>
      </c>
      <c r="K241" s="58">
        <f t="shared" si="14"/>
        <v>8.0000000000000071E-2</v>
      </c>
    </row>
    <row r="242" spans="1:11" ht="20.100000000000001" customHeight="1">
      <c r="A242" s="9">
        <f t="shared" si="12"/>
        <v>234</v>
      </c>
      <c r="B242" s="9">
        <v>2449310</v>
      </c>
      <c r="C242" s="16" t="s">
        <v>96</v>
      </c>
      <c r="D242" s="13" t="s">
        <v>1834</v>
      </c>
      <c r="E242" s="20" t="s">
        <v>1883</v>
      </c>
      <c r="F242" s="13" t="s">
        <v>97</v>
      </c>
      <c r="G242" s="8" t="s">
        <v>1540</v>
      </c>
      <c r="H242" s="8" t="s">
        <v>1541</v>
      </c>
      <c r="I242" s="43">
        <v>55.300000000000004</v>
      </c>
      <c r="J242" s="43">
        <v>58</v>
      </c>
      <c r="K242" s="58">
        <f t="shared" si="14"/>
        <v>4.8824593128390603E-2</v>
      </c>
    </row>
    <row r="243" spans="1:11" ht="24.9" customHeight="1">
      <c r="A243" s="9">
        <f t="shared" si="12"/>
        <v>235</v>
      </c>
      <c r="B243" s="9">
        <v>2449490</v>
      </c>
      <c r="C243" s="16" t="s">
        <v>98</v>
      </c>
      <c r="D243" s="13" t="s">
        <v>1834</v>
      </c>
      <c r="E243" s="20">
        <v>1</v>
      </c>
      <c r="F243" s="13" t="s">
        <v>99</v>
      </c>
      <c r="G243" s="8" t="s">
        <v>1537</v>
      </c>
      <c r="H243" s="8" t="s">
        <v>1538</v>
      </c>
      <c r="I243" s="43">
        <v>143.69999999999999</v>
      </c>
      <c r="J243" s="43">
        <v>143.69999999999999</v>
      </c>
      <c r="K243" s="58">
        <f t="shared" si="14"/>
        <v>0</v>
      </c>
    </row>
    <row r="244" spans="1:11" ht="24.9" customHeight="1">
      <c r="A244" s="9">
        <f t="shared" si="12"/>
        <v>236</v>
      </c>
      <c r="B244" s="9">
        <v>2449420</v>
      </c>
      <c r="C244" s="16" t="s">
        <v>100</v>
      </c>
      <c r="D244" s="13" t="s">
        <v>1834</v>
      </c>
      <c r="E244" s="20" t="s">
        <v>57</v>
      </c>
      <c r="F244" s="13" t="s">
        <v>101</v>
      </c>
      <c r="G244" s="8" t="s">
        <v>1540</v>
      </c>
      <c r="H244" s="8" t="s">
        <v>1541</v>
      </c>
      <c r="I244" s="43">
        <v>50</v>
      </c>
      <c r="J244" s="43">
        <v>52</v>
      </c>
      <c r="K244" s="58">
        <f t="shared" si="14"/>
        <v>4.0000000000000036E-2</v>
      </c>
    </row>
    <row r="245" spans="1:11" ht="24.9" customHeight="1">
      <c r="A245" s="9">
        <f t="shared" si="12"/>
        <v>237</v>
      </c>
      <c r="B245" s="13">
        <v>2328280</v>
      </c>
      <c r="C245" s="16" t="s">
        <v>1575</v>
      </c>
      <c r="D245" s="13" t="s">
        <v>1834</v>
      </c>
      <c r="E245" s="20" t="s">
        <v>142</v>
      </c>
      <c r="F245" s="13" t="s">
        <v>102</v>
      </c>
      <c r="G245" s="8" t="s">
        <v>1540</v>
      </c>
      <c r="H245" s="8" t="s">
        <v>1541</v>
      </c>
      <c r="I245" s="43">
        <v>164.9</v>
      </c>
      <c r="J245" s="43">
        <v>179</v>
      </c>
      <c r="K245" s="58">
        <f t="shared" si="14"/>
        <v>8.5506367495451707E-2</v>
      </c>
    </row>
    <row r="246" spans="1:11" ht="24.9" customHeight="1">
      <c r="A246" s="9">
        <f t="shared" si="12"/>
        <v>238</v>
      </c>
      <c r="B246" s="6">
        <v>2449410</v>
      </c>
      <c r="C246" s="19" t="s">
        <v>103</v>
      </c>
      <c r="D246" s="34" t="s">
        <v>1834</v>
      </c>
      <c r="E246" s="20" t="s">
        <v>1445</v>
      </c>
      <c r="F246" s="13" t="s">
        <v>104</v>
      </c>
      <c r="G246" s="8" t="s">
        <v>1540</v>
      </c>
      <c r="H246" s="8" t="s">
        <v>1541</v>
      </c>
      <c r="I246" s="43">
        <v>32</v>
      </c>
      <c r="J246" s="43">
        <v>32</v>
      </c>
      <c r="K246" s="58">
        <f t="shared" si="14"/>
        <v>0</v>
      </c>
    </row>
    <row r="247" spans="1:11" ht="24.9" customHeight="1">
      <c r="A247" s="9">
        <f t="shared" si="12"/>
        <v>239</v>
      </c>
      <c r="B247" s="9">
        <v>2449360</v>
      </c>
      <c r="C247" s="16" t="s">
        <v>105</v>
      </c>
      <c r="D247" s="13" t="s">
        <v>1834</v>
      </c>
      <c r="E247" s="20" t="s">
        <v>140</v>
      </c>
      <c r="F247" s="13" t="s">
        <v>106</v>
      </c>
      <c r="G247" s="8" t="s">
        <v>1540</v>
      </c>
      <c r="H247" s="8" t="s">
        <v>1541</v>
      </c>
      <c r="I247" s="43">
        <v>33.200000000000003</v>
      </c>
      <c r="J247" s="43">
        <v>33.200000000000003</v>
      </c>
      <c r="K247" s="58">
        <f t="shared" si="14"/>
        <v>0</v>
      </c>
    </row>
    <row r="248" spans="1:11" ht="24.9" customHeight="1">
      <c r="A248" s="9">
        <f t="shared" si="12"/>
        <v>240</v>
      </c>
      <c r="B248" s="9">
        <v>2445700</v>
      </c>
      <c r="C248" s="16" t="s">
        <v>107</v>
      </c>
      <c r="D248" s="13" t="s">
        <v>1834</v>
      </c>
      <c r="E248" s="20" t="s">
        <v>148</v>
      </c>
      <c r="F248" s="13" t="s">
        <v>108</v>
      </c>
      <c r="G248" s="8" t="s">
        <v>1540</v>
      </c>
      <c r="H248" s="8" t="s">
        <v>1541</v>
      </c>
      <c r="I248" s="43">
        <v>99.699999999999989</v>
      </c>
      <c r="J248" s="43">
        <v>99.699999999999989</v>
      </c>
      <c r="K248" s="58">
        <f t="shared" si="14"/>
        <v>0</v>
      </c>
    </row>
    <row r="249" spans="1:11" ht="24.9" customHeight="1">
      <c r="A249" s="9">
        <f t="shared" si="12"/>
        <v>241</v>
      </c>
      <c r="B249" s="14">
        <v>2445740</v>
      </c>
      <c r="C249" s="10" t="s">
        <v>1489</v>
      </c>
      <c r="D249" s="8" t="s">
        <v>1610</v>
      </c>
      <c r="E249" s="20" t="s">
        <v>148</v>
      </c>
      <c r="F249" s="13" t="s">
        <v>1509</v>
      </c>
      <c r="G249" s="8" t="s">
        <v>1540</v>
      </c>
      <c r="H249" s="8" t="s">
        <v>1541</v>
      </c>
      <c r="I249" s="43">
        <v>131.29999999999998</v>
      </c>
      <c r="J249" s="43">
        <v>137</v>
      </c>
      <c r="K249" s="58">
        <f t="shared" si="14"/>
        <v>4.3412033511043502E-2</v>
      </c>
    </row>
    <row r="250" spans="1:11" ht="20.100000000000001" customHeight="1">
      <c r="A250" s="9">
        <f t="shared" si="12"/>
        <v>242</v>
      </c>
      <c r="B250" s="9">
        <v>2445710</v>
      </c>
      <c r="C250" s="16" t="s">
        <v>1490</v>
      </c>
      <c r="D250" s="13" t="s">
        <v>1609</v>
      </c>
      <c r="E250" s="20" t="s">
        <v>148</v>
      </c>
      <c r="F250" s="13" t="s">
        <v>109</v>
      </c>
      <c r="G250" s="8" t="s">
        <v>1540</v>
      </c>
      <c r="H250" s="8" t="s">
        <v>1541</v>
      </c>
      <c r="I250" s="43">
        <v>105.8</v>
      </c>
      <c r="J250" s="43">
        <v>105.8</v>
      </c>
      <c r="K250" s="58">
        <f t="shared" si="14"/>
        <v>0</v>
      </c>
    </row>
    <row r="251" spans="1:11" ht="24.9" customHeight="1">
      <c r="A251" s="9">
        <f t="shared" si="12"/>
        <v>243</v>
      </c>
      <c r="B251" s="9">
        <v>2445720</v>
      </c>
      <c r="C251" s="16" t="s">
        <v>1491</v>
      </c>
      <c r="D251" s="13" t="s">
        <v>1630</v>
      </c>
      <c r="E251" s="20" t="s">
        <v>148</v>
      </c>
      <c r="F251" s="13" t="s">
        <v>110</v>
      </c>
      <c r="G251" s="8" t="s">
        <v>1540</v>
      </c>
      <c r="H251" s="8" t="s">
        <v>1541</v>
      </c>
      <c r="I251" s="43">
        <v>105.8</v>
      </c>
      <c r="J251" s="43">
        <v>105.8</v>
      </c>
      <c r="K251" s="58">
        <f t="shared" si="14"/>
        <v>0</v>
      </c>
    </row>
    <row r="252" spans="1:11" ht="24.9" customHeight="1">
      <c r="A252" s="9">
        <f t="shared" si="12"/>
        <v>244</v>
      </c>
      <c r="B252" s="9">
        <v>2445750</v>
      </c>
      <c r="C252" s="16" t="s">
        <v>1492</v>
      </c>
      <c r="D252" s="13" t="s">
        <v>1834</v>
      </c>
      <c r="E252" s="20" t="s">
        <v>490</v>
      </c>
      <c r="F252" s="13" t="s">
        <v>111</v>
      </c>
      <c r="G252" s="8" t="s">
        <v>1540</v>
      </c>
      <c r="H252" s="8" t="s">
        <v>1541</v>
      </c>
      <c r="I252" s="43">
        <v>104.1</v>
      </c>
      <c r="J252" s="43">
        <v>111</v>
      </c>
      <c r="K252" s="58">
        <f t="shared" si="14"/>
        <v>6.6282420749279591E-2</v>
      </c>
    </row>
    <row r="253" spans="1:11" ht="24.9" customHeight="1">
      <c r="A253" s="9">
        <f t="shared" si="12"/>
        <v>245</v>
      </c>
      <c r="B253" s="9">
        <v>2445760</v>
      </c>
      <c r="C253" s="16" t="s">
        <v>1493</v>
      </c>
      <c r="D253" s="13" t="s">
        <v>1609</v>
      </c>
      <c r="E253" s="20" t="s">
        <v>490</v>
      </c>
      <c r="F253" s="13" t="s">
        <v>112</v>
      </c>
      <c r="G253" s="8" t="s">
        <v>1540</v>
      </c>
      <c r="H253" s="8" t="s">
        <v>1541</v>
      </c>
      <c r="I253" s="43">
        <v>110.3</v>
      </c>
      <c r="J253" s="43">
        <v>110.3</v>
      </c>
      <c r="K253" s="58">
        <f t="shared" si="14"/>
        <v>0</v>
      </c>
    </row>
    <row r="254" spans="1:11" ht="24.9" customHeight="1">
      <c r="A254" s="9">
        <f t="shared" si="12"/>
        <v>246</v>
      </c>
      <c r="B254" s="9">
        <v>2445770</v>
      </c>
      <c r="C254" s="16" t="s">
        <v>1494</v>
      </c>
      <c r="D254" s="13" t="s">
        <v>1630</v>
      </c>
      <c r="E254" s="20" t="s">
        <v>490</v>
      </c>
      <c r="F254" s="13" t="s">
        <v>113</v>
      </c>
      <c r="G254" s="8" t="s">
        <v>1540</v>
      </c>
      <c r="H254" s="8" t="s">
        <v>1541</v>
      </c>
      <c r="I254" s="43">
        <v>110.3</v>
      </c>
      <c r="J254" s="43">
        <v>110.3</v>
      </c>
      <c r="K254" s="58">
        <f t="shared" si="14"/>
        <v>0</v>
      </c>
    </row>
    <row r="255" spans="1:11" ht="24.9" customHeight="1">
      <c r="A255" s="9">
        <f t="shared" si="12"/>
        <v>247</v>
      </c>
      <c r="B255" s="14">
        <v>2501472</v>
      </c>
      <c r="C255" s="10" t="s">
        <v>1496</v>
      </c>
      <c r="D255" s="8" t="s">
        <v>1610</v>
      </c>
      <c r="E255" s="20" t="s">
        <v>115</v>
      </c>
      <c r="F255" s="13" t="s">
        <v>1510</v>
      </c>
      <c r="G255" s="8" t="s">
        <v>1540</v>
      </c>
      <c r="H255" s="8" t="s">
        <v>1541</v>
      </c>
      <c r="I255" s="43">
        <v>91.5</v>
      </c>
      <c r="J255" s="43">
        <v>96</v>
      </c>
      <c r="K255" s="58">
        <f t="shared" si="14"/>
        <v>4.9180327868852514E-2</v>
      </c>
    </row>
    <row r="256" spans="1:11" ht="24.9" customHeight="1">
      <c r="A256" s="9">
        <f t="shared" si="12"/>
        <v>248</v>
      </c>
      <c r="B256" s="9">
        <v>2445730</v>
      </c>
      <c r="C256" s="16" t="s">
        <v>114</v>
      </c>
      <c r="D256" s="13" t="s">
        <v>1630</v>
      </c>
      <c r="E256" s="20" t="s">
        <v>1884</v>
      </c>
      <c r="F256" s="13" t="s">
        <v>116</v>
      </c>
      <c r="G256" s="8" t="s">
        <v>1540</v>
      </c>
      <c r="H256" s="8" t="s">
        <v>1541</v>
      </c>
      <c r="I256" s="43">
        <v>78.8</v>
      </c>
      <c r="J256" s="43">
        <v>82</v>
      </c>
      <c r="K256" s="58">
        <f t="shared" si="14"/>
        <v>4.0609137055837685E-2</v>
      </c>
    </row>
    <row r="257" spans="1:11" ht="24.9" customHeight="1">
      <c r="A257" s="9">
        <f t="shared" si="12"/>
        <v>249</v>
      </c>
      <c r="B257" s="13">
        <v>2500070</v>
      </c>
      <c r="C257" s="16" t="s">
        <v>1843</v>
      </c>
      <c r="D257" s="35" t="s">
        <v>1834</v>
      </c>
      <c r="E257" s="20" t="s">
        <v>115</v>
      </c>
      <c r="F257" s="13" t="s">
        <v>117</v>
      </c>
      <c r="G257" s="8" t="s">
        <v>1540</v>
      </c>
      <c r="H257" s="8" t="s">
        <v>1541</v>
      </c>
      <c r="I257" s="43">
        <v>152.6</v>
      </c>
      <c r="J257" s="43">
        <v>166</v>
      </c>
      <c r="K257" s="58">
        <f t="shared" si="14"/>
        <v>8.7811271297509874E-2</v>
      </c>
    </row>
    <row r="258" spans="1:11" ht="24.9" customHeight="1">
      <c r="A258" s="9">
        <f t="shared" si="12"/>
        <v>250</v>
      </c>
      <c r="B258" s="9">
        <v>2501400</v>
      </c>
      <c r="C258" s="16" t="s">
        <v>118</v>
      </c>
      <c r="D258" s="35" t="s">
        <v>1834</v>
      </c>
      <c r="E258" s="20" t="s">
        <v>115</v>
      </c>
      <c r="F258" s="13" t="s">
        <v>119</v>
      </c>
      <c r="G258" s="8" t="s">
        <v>1540</v>
      </c>
      <c r="H258" s="8" t="s">
        <v>1541</v>
      </c>
      <c r="I258" s="43">
        <v>80.5</v>
      </c>
      <c r="J258" s="43">
        <v>86</v>
      </c>
      <c r="K258" s="58">
        <f t="shared" si="14"/>
        <v>6.8322981366459645E-2</v>
      </c>
    </row>
    <row r="259" spans="1:11" ht="24.9" customHeight="1">
      <c r="A259" s="9">
        <f t="shared" si="12"/>
        <v>251</v>
      </c>
      <c r="B259" s="9">
        <v>2500370</v>
      </c>
      <c r="C259" s="16" t="s">
        <v>120</v>
      </c>
      <c r="D259" s="35" t="s">
        <v>1834</v>
      </c>
      <c r="E259" s="20" t="s">
        <v>115</v>
      </c>
      <c r="F259" s="13" t="s">
        <v>121</v>
      </c>
      <c r="G259" s="8" t="s">
        <v>1540</v>
      </c>
      <c r="H259" s="8" t="s">
        <v>1541</v>
      </c>
      <c r="I259" s="43">
        <v>66.199999999999989</v>
      </c>
      <c r="J259" s="43">
        <v>68.899999999999991</v>
      </c>
      <c r="K259" s="58">
        <f t="shared" si="14"/>
        <v>4.0785498489426031E-2</v>
      </c>
    </row>
    <row r="260" spans="1:11" ht="24.9" customHeight="1">
      <c r="A260" s="9">
        <f t="shared" si="12"/>
        <v>252</v>
      </c>
      <c r="B260" s="9">
        <v>2449850</v>
      </c>
      <c r="C260" s="16" t="s">
        <v>122</v>
      </c>
      <c r="D260" s="13" t="s">
        <v>1834</v>
      </c>
      <c r="E260" s="20" t="s">
        <v>57</v>
      </c>
      <c r="F260" s="13" t="s">
        <v>123</v>
      </c>
      <c r="G260" s="8" t="s">
        <v>1540</v>
      </c>
      <c r="H260" s="8" t="s">
        <v>1541</v>
      </c>
      <c r="I260" s="43">
        <v>42</v>
      </c>
      <c r="J260" s="43">
        <v>40</v>
      </c>
      <c r="K260" s="58">
        <f t="shared" si="14"/>
        <v>-4.7619047619047672E-2</v>
      </c>
    </row>
    <row r="261" spans="1:11" ht="24.9" customHeight="1">
      <c r="A261" s="9">
        <f t="shared" si="12"/>
        <v>253</v>
      </c>
      <c r="B261" s="9">
        <v>2449860</v>
      </c>
      <c r="C261" s="16" t="s">
        <v>124</v>
      </c>
      <c r="D261" s="13" t="s">
        <v>1834</v>
      </c>
      <c r="E261" s="20" t="s">
        <v>57</v>
      </c>
      <c r="F261" s="13" t="s">
        <v>125</v>
      </c>
      <c r="G261" s="8" t="s">
        <v>1540</v>
      </c>
      <c r="H261" s="8" t="s">
        <v>1541</v>
      </c>
      <c r="I261" s="43">
        <v>48.6</v>
      </c>
      <c r="J261" s="43">
        <v>50.6</v>
      </c>
      <c r="K261" s="58">
        <f t="shared" si="14"/>
        <v>4.1152263374485631E-2</v>
      </c>
    </row>
    <row r="262" spans="1:11" ht="24.9" customHeight="1">
      <c r="A262" s="9">
        <f t="shared" si="12"/>
        <v>254</v>
      </c>
      <c r="B262" s="9">
        <v>2449870</v>
      </c>
      <c r="C262" s="16" t="s">
        <v>126</v>
      </c>
      <c r="D262" s="13" t="s">
        <v>1834</v>
      </c>
      <c r="E262" s="20" t="s">
        <v>57</v>
      </c>
      <c r="F262" s="13" t="s">
        <v>127</v>
      </c>
      <c r="G262" s="8" t="s">
        <v>1540</v>
      </c>
      <c r="H262" s="8" t="s">
        <v>1541</v>
      </c>
      <c r="I262" s="43">
        <v>55.300000000000004</v>
      </c>
      <c r="J262" s="43">
        <v>58</v>
      </c>
      <c r="K262" s="58">
        <f t="shared" si="14"/>
        <v>4.8824593128390603E-2</v>
      </c>
    </row>
    <row r="263" spans="1:11" ht="24.9" customHeight="1">
      <c r="A263" s="9">
        <f t="shared" si="12"/>
        <v>255</v>
      </c>
      <c r="B263" s="9">
        <v>2449880</v>
      </c>
      <c r="C263" s="16" t="s">
        <v>128</v>
      </c>
      <c r="D263" s="13" t="s">
        <v>1834</v>
      </c>
      <c r="E263" s="20" t="s">
        <v>57</v>
      </c>
      <c r="F263" s="13" t="s">
        <v>129</v>
      </c>
      <c r="G263" s="8" t="s">
        <v>1540</v>
      </c>
      <c r="H263" s="8" t="s">
        <v>1541</v>
      </c>
      <c r="I263" s="43">
        <v>56.5</v>
      </c>
      <c r="J263" s="43">
        <v>58.800000000000004</v>
      </c>
      <c r="K263" s="58">
        <f t="shared" si="14"/>
        <v>4.0707964601770064E-2</v>
      </c>
    </row>
    <row r="264" spans="1:11" ht="24.9" customHeight="1">
      <c r="A264" s="9">
        <f t="shared" si="12"/>
        <v>256</v>
      </c>
      <c r="B264" s="9">
        <v>2449890</v>
      </c>
      <c r="C264" s="16" t="s">
        <v>130</v>
      </c>
      <c r="D264" s="13" t="s">
        <v>1834</v>
      </c>
      <c r="E264" s="20" t="s">
        <v>57</v>
      </c>
      <c r="F264" s="13" t="s">
        <v>131</v>
      </c>
      <c r="G264" s="8" t="s">
        <v>1540</v>
      </c>
      <c r="H264" s="8" t="s">
        <v>1541</v>
      </c>
      <c r="I264" s="43">
        <v>50.9</v>
      </c>
      <c r="J264" s="43">
        <v>54</v>
      </c>
      <c r="K264" s="58">
        <f t="shared" si="14"/>
        <v>6.0903732809430178E-2</v>
      </c>
    </row>
    <row r="265" spans="1:11" ht="24.9" customHeight="1">
      <c r="A265" s="9">
        <f t="shared" si="12"/>
        <v>257</v>
      </c>
      <c r="B265" s="9">
        <v>2449900</v>
      </c>
      <c r="C265" s="16" t="s">
        <v>132</v>
      </c>
      <c r="D265" s="13" t="s">
        <v>1834</v>
      </c>
      <c r="E265" s="20" t="s">
        <v>57</v>
      </c>
      <c r="F265" s="13" t="s">
        <v>133</v>
      </c>
      <c r="G265" s="8" t="s">
        <v>1540</v>
      </c>
      <c r="H265" s="8" t="s">
        <v>1541</v>
      </c>
      <c r="I265" s="43">
        <v>57.300000000000004</v>
      </c>
      <c r="J265" s="43">
        <v>61</v>
      </c>
      <c r="K265" s="58">
        <f t="shared" si="14"/>
        <v>6.4572425828970159E-2</v>
      </c>
    </row>
    <row r="266" spans="1:11" ht="24.9" customHeight="1">
      <c r="A266" s="9">
        <f t="shared" si="12"/>
        <v>258</v>
      </c>
      <c r="B266" s="9">
        <v>2449910</v>
      </c>
      <c r="C266" s="16" t="s">
        <v>134</v>
      </c>
      <c r="D266" s="13" t="s">
        <v>1834</v>
      </c>
      <c r="E266" s="20" t="s">
        <v>57</v>
      </c>
      <c r="F266" s="13" t="s">
        <v>135</v>
      </c>
      <c r="G266" s="8" t="s">
        <v>1540</v>
      </c>
      <c r="H266" s="8" t="s">
        <v>1541</v>
      </c>
      <c r="I266" s="43">
        <v>64.099999999999994</v>
      </c>
      <c r="J266" s="43">
        <v>68</v>
      </c>
      <c r="K266" s="58">
        <f t="shared" si="14"/>
        <v>6.0842433697348097E-2</v>
      </c>
    </row>
    <row r="267" spans="1:11" ht="24.9" customHeight="1">
      <c r="A267" s="9">
        <f t="shared" si="12"/>
        <v>259</v>
      </c>
      <c r="B267" s="9">
        <v>2402790</v>
      </c>
      <c r="C267" s="16" t="s">
        <v>136</v>
      </c>
      <c r="D267" s="13" t="s">
        <v>1834</v>
      </c>
      <c r="E267" s="20" t="s">
        <v>115</v>
      </c>
      <c r="F267" s="13" t="s">
        <v>137</v>
      </c>
      <c r="G267" s="8" t="s">
        <v>1540</v>
      </c>
      <c r="H267" s="8" t="s">
        <v>1541</v>
      </c>
      <c r="I267" s="43">
        <v>111.8</v>
      </c>
      <c r="J267" s="43">
        <v>118</v>
      </c>
      <c r="K267" s="58">
        <f t="shared" si="14"/>
        <v>5.5456171735241533E-2</v>
      </c>
    </row>
    <row r="268" spans="1:11" ht="24.9" customHeight="1">
      <c r="A268" s="9">
        <f t="shared" si="12"/>
        <v>260</v>
      </c>
      <c r="B268" s="6">
        <v>2403040</v>
      </c>
      <c r="C268" s="19" t="s">
        <v>138</v>
      </c>
      <c r="D268" s="34" t="s">
        <v>1834</v>
      </c>
      <c r="E268" s="20" t="s">
        <v>57</v>
      </c>
      <c r="F268" s="13" t="s">
        <v>139</v>
      </c>
      <c r="G268" s="8" t="s">
        <v>1540</v>
      </c>
      <c r="H268" s="8" t="s">
        <v>1541</v>
      </c>
      <c r="I268" s="43">
        <v>27.1</v>
      </c>
      <c r="J268" s="43">
        <v>28.200000000000003</v>
      </c>
      <c r="K268" s="58">
        <f t="shared" si="14"/>
        <v>4.0590405904059157E-2</v>
      </c>
    </row>
    <row r="269" spans="1:11" ht="24.9" customHeight="1">
      <c r="A269" s="9">
        <f t="shared" si="12"/>
        <v>261</v>
      </c>
      <c r="B269" s="6">
        <v>2403030</v>
      </c>
      <c r="C269" s="19" t="s">
        <v>141</v>
      </c>
      <c r="D269" s="34" t="s">
        <v>1834</v>
      </c>
      <c r="E269" s="20" t="s">
        <v>142</v>
      </c>
      <c r="F269" s="13" t="s">
        <v>143</v>
      </c>
      <c r="G269" s="8" t="s">
        <v>1540</v>
      </c>
      <c r="H269" s="8" t="s">
        <v>1541</v>
      </c>
      <c r="I269" s="43">
        <v>25.1</v>
      </c>
      <c r="J269" s="43">
        <v>27</v>
      </c>
      <c r="K269" s="58">
        <f t="shared" si="14"/>
        <v>7.5697211155378419E-2</v>
      </c>
    </row>
    <row r="270" spans="1:11" ht="24.9" customHeight="1">
      <c r="A270" s="9">
        <f t="shared" si="12"/>
        <v>262</v>
      </c>
      <c r="B270" s="6">
        <v>2404860</v>
      </c>
      <c r="C270" s="19" t="s">
        <v>144</v>
      </c>
      <c r="D270" s="34" t="s">
        <v>1834</v>
      </c>
      <c r="E270" s="20" t="s">
        <v>145</v>
      </c>
      <c r="F270" s="13" t="s">
        <v>146</v>
      </c>
      <c r="G270" s="8" t="s">
        <v>1540</v>
      </c>
      <c r="H270" s="8" t="s">
        <v>1541</v>
      </c>
      <c r="I270" s="43">
        <v>77.7</v>
      </c>
      <c r="J270" s="43">
        <v>77.7</v>
      </c>
      <c r="K270" s="58">
        <f t="shared" si="14"/>
        <v>0</v>
      </c>
    </row>
    <row r="271" spans="1:11" ht="24.9" customHeight="1">
      <c r="A271" s="9">
        <f t="shared" si="12"/>
        <v>263</v>
      </c>
      <c r="B271" s="6">
        <v>2404870</v>
      </c>
      <c r="C271" s="19" t="s">
        <v>147</v>
      </c>
      <c r="D271" s="34" t="s">
        <v>1834</v>
      </c>
      <c r="E271" s="20" t="s">
        <v>148</v>
      </c>
      <c r="F271" s="13" t="s">
        <v>149</v>
      </c>
      <c r="G271" s="8" t="s">
        <v>1540</v>
      </c>
      <c r="H271" s="8" t="s">
        <v>1541</v>
      </c>
      <c r="I271" s="43">
        <v>84.699999999999989</v>
      </c>
      <c r="J271" s="43">
        <v>84.699999999999989</v>
      </c>
      <c r="K271" s="58">
        <f t="shared" si="14"/>
        <v>0</v>
      </c>
    </row>
    <row r="272" spans="1:11" ht="24.9" customHeight="1">
      <c r="A272" s="9">
        <f t="shared" si="12"/>
        <v>264</v>
      </c>
      <c r="B272" s="9">
        <v>2455500</v>
      </c>
      <c r="C272" s="16" t="s">
        <v>150</v>
      </c>
      <c r="D272" s="13" t="s">
        <v>1834</v>
      </c>
      <c r="E272" s="20">
        <v>1</v>
      </c>
      <c r="F272" s="13" t="s">
        <v>151</v>
      </c>
      <c r="G272" s="8" t="s">
        <v>1540</v>
      </c>
      <c r="H272" s="8" t="s">
        <v>1541</v>
      </c>
      <c r="I272" s="43">
        <v>272.60000000000002</v>
      </c>
      <c r="J272" s="43">
        <v>272.60000000000002</v>
      </c>
      <c r="K272" s="58">
        <f t="shared" si="14"/>
        <v>0</v>
      </c>
    </row>
    <row r="273" spans="1:11" ht="24.9" customHeight="1">
      <c r="A273" s="9">
        <f t="shared" si="12"/>
        <v>265</v>
      </c>
      <c r="B273" s="8">
        <v>2455890</v>
      </c>
      <c r="C273" s="15" t="s">
        <v>1625</v>
      </c>
      <c r="D273" s="8" t="s">
        <v>1610</v>
      </c>
      <c r="E273" s="20">
        <v>1</v>
      </c>
      <c r="F273" s="13" t="s">
        <v>1511</v>
      </c>
      <c r="G273" s="8" t="s">
        <v>1540</v>
      </c>
      <c r="H273" s="8" t="s">
        <v>1541</v>
      </c>
      <c r="I273" s="43">
        <v>570.9</v>
      </c>
      <c r="J273" s="43">
        <v>494</v>
      </c>
      <c r="K273" s="58">
        <f t="shared" si="14"/>
        <v>-0.13469959712734281</v>
      </c>
    </row>
    <row r="274" spans="1:11" ht="24.9" customHeight="1">
      <c r="A274" s="9">
        <f t="shared" si="12"/>
        <v>266</v>
      </c>
      <c r="B274" s="8">
        <v>2455510</v>
      </c>
      <c r="C274" s="15" t="s">
        <v>1626</v>
      </c>
      <c r="D274" s="8" t="s">
        <v>1630</v>
      </c>
      <c r="E274" s="20">
        <v>1</v>
      </c>
      <c r="F274" s="13" t="s">
        <v>1512</v>
      </c>
      <c r="G274" s="8" t="s">
        <v>1540</v>
      </c>
      <c r="H274" s="8" t="s">
        <v>1541</v>
      </c>
      <c r="I274" s="43">
        <v>284.90000000000003</v>
      </c>
      <c r="J274" s="43">
        <v>284.90000000000003</v>
      </c>
      <c r="K274" s="58">
        <f t="shared" si="14"/>
        <v>0</v>
      </c>
    </row>
    <row r="275" spans="1:11" ht="24.9" customHeight="1">
      <c r="A275" s="9">
        <f t="shared" si="12"/>
        <v>267</v>
      </c>
      <c r="B275" s="9">
        <v>2455520</v>
      </c>
      <c r="C275" s="16" t="s">
        <v>152</v>
      </c>
      <c r="D275" s="13" t="s">
        <v>1834</v>
      </c>
      <c r="E275" s="20">
        <v>1</v>
      </c>
      <c r="F275" s="13" t="s">
        <v>153</v>
      </c>
      <c r="G275" s="8" t="s">
        <v>1540</v>
      </c>
      <c r="H275" s="8" t="s">
        <v>1541</v>
      </c>
      <c r="I275" s="43">
        <v>238.9</v>
      </c>
      <c r="J275" s="43">
        <v>248</v>
      </c>
      <c r="K275" s="58">
        <f t="shared" si="14"/>
        <v>3.8091251569694506E-2</v>
      </c>
    </row>
    <row r="276" spans="1:11" ht="24.9" customHeight="1">
      <c r="A276" s="9">
        <f t="shared" ref="A276:A298" si="15">A275+1</f>
        <v>268</v>
      </c>
      <c r="B276" s="9">
        <v>2400990</v>
      </c>
      <c r="C276" s="16" t="s">
        <v>154</v>
      </c>
      <c r="D276" s="13" t="s">
        <v>1834</v>
      </c>
      <c r="E276" s="20" t="s">
        <v>155</v>
      </c>
      <c r="F276" s="13" t="s">
        <v>156</v>
      </c>
      <c r="G276" s="8" t="s">
        <v>1540</v>
      </c>
      <c r="H276" s="8" t="s">
        <v>1541</v>
      </c>
      <c r="I276" s="43">
        <v>65.699999999999989</v>
      </c>
      <c r="J276" s="43">
        <v>65.699999999999989</v>
      </c>
      <c r="K276" s="58">
        <f t="shared" si="14"/>
        <v>0</v>
      </c>
    </row>
    <row r="277" spans="1:11" ht="24.9" customHeight="1">
      <c r="A277" s="9">
        <f t="shared" si="15"/>
        <v>269</v>
      </c>
      <c r="B277" s="9">
        <v>2426120</v>
      </c>
      <c r="C277" s="16" t="s">
        <v>1629</v>
      </c>
      <c r="D277" s="13" t="s">
        <v>1834</v>
      </c>
      <c r="E277" s="20" t="s">
        <v>157</v>
      </c>
      <c r="F277" s="13" t="s">
        <v>158</v>
      </c>
      <c r="G277" s="8" t="s">
        <v>1540</v>
      </c>
      <c r="H277" s="8" t="s">
        <v>1541</v>
      </c>
      <c r="I277" s="43">
        <v>49.9</v>
      </c>
      <c r="J277" s="43">
        <v>52</v>
      </c>
      <c r="K277" s="58">
        <f t="shared" si="14"/>
        <v>4.2084168336673278E-2</v>
      </c>
    </row>
    <row r="278" spans="1:11" ht="24.9" customHeight="1">
      <c r="A278" s="9">
        <f t="shared" si="15"/>
        <v>270</v>
      </c>
      <c r="B278" s="9">
        <v>2426130</v>
      </c>
      <c r="C278" s="16" t="s">
        <v>159</v>
      </c>
      <c r="D278" s="13" t="s">
        <v>1834</v>
      </c>
      <c r="E278" s="20" t="s">
        <v>157</v>
      </c>
      <c r="F278" s="13" t="s">
        <v>160</v>
      </c>
      <c r="G278" s="8" t="s">
        <v>1540</v>
      </c>
      <c r="H278" s="8" t="s">
        <v>1541</v>
      </c>
      <c r="I278" s="43">
        <v>49.9</v>
      </c>
      <c r="J278" s="43">
        <v>52</v>
      </c>
      <c r="K278" s="58">
        <f t="shared" si="14"/>
        <v>4.2084168336673278E-2</v>
      </c>
    </row>
    <row r="279" spans="1:11" ht="24.9" customHeight="1">
      <c r="A279" s="9">
        <f t="shared" si="15"/>
        <v>271</v>
      </c>
      <c r="B279" s="9">
        <v>2402860</v>
      </c>
      <c r="C279" s="16" t="s">
        <v>161</v>
      </c>
      <c r="D279" s="13" t="s">
        <v>1834</v>
      </c>
      <c r="E279" s="20" t="s">
        <v>1885</v>
      </c>
      <c r="F279" s="13" t="s">
        <v>162</v>
      </c>
      <c r="G279" s="8" t="s">
        <v>1540</v>
      </c>
      <c r="H279" s="8" t="s">
        <v>1541</v>
      </c>
      <c r="I279" s="43">
        <v>20.700000000000003</v>
      </c>
      <c r="J279" s="43">
        <v>22</v>
      </c>
      <c r="K279" s="58">
        <f t="shared" si="14"/>
        <v>6.2801932367149593E-2</v>
      </c>
    </row>
    <row r="280" spans="1:11" ht="24.9" customHeight="1">
      <c r="A280" s="9">
        <f t="shared" si="15"/>
        <v>272</v>
      </c>
      <c r="B280" s="9">
        <v>2402870</v>
      </c>
      <c r="C280" s="16" t="s">
        <v>163</v>
      </c>
      <c r="D280" s="13" t="s">
        <v>1834</v>
      </c>
      <c r="E280" s="20" t="s">
        <v>1886</v>
      </c>
      <c r="F280" s="13" t="s">
        <v>164</v>
      </c>
      <c r="G280" s="8" t="s">
        <v>1540</v>
      </c>
      <c r="H280" s="8" t="s">
        <v>1541</v>
      </c>
      <c r="I280" s="43">
        <v>24.200000000000003</v>
      </c>
      <c r="J280" s="43">
        <v>26</v>
      </c>
      <c r="K280" s="58">
        <f t="shared" si="14"/>
        <v>7.4380165289256173E-2</v>
      </c>
    </row>
    <row r="281" spans="1:11" ht="24.9" customHeight="1">
      <c r="A281" s="9">
        <f t="shared" si="15"/>
        <v>273</v>
      </c>
      <c r="B281" s="9">
        <v>2403510</v>
      </c>
      <c r="C281" s="19" t="s">
        <v>165</v>
      </c>
      <c r="D281" s="34" t="s">
        <v>1834</v>
      </c>
      <c r="E281" s="20" t="s">
        <v>1887</v>
      </c>
      <c r="F281" s="13" t="s">
        <v>166</v>
      </c>
      <c r="G281" s="8" t="s">
        <v>1540</v>
      </c>
      <c r="H281" s="8" t="s">
        <v>1541</v>
      </c>
      <c r="I281" s="43">
        <v>28.6</v>
      </c>
      <c r="J281" s="43">
        <v>28.6</v>
      </c>
      <c r="K281" s="58">
        <f t="shared" si="14"/>
        <v>0</v>
      </c>
    </row>
    <row r="282" spans="1:11" ht="24.9" customHeight="1">
      <c r="A282" s="9">
        <f t="shared" si="15"/>
        <v>274</v>
      </c>
      <c r="B282" s="9">
        <v>2403520</v>
      </c>
      <c r="C282" s="16" t="s">
        <v>167</v>
      </c>
      <c r="D282" s="13" t="s">
        <v>1834</v>
      </c>
      <c r="E282" s="20" t="s">
        <v>1887</v>
      </c>
      <c r="F282" s="13" t="s">
        <v>168</v>
      </c>
      <c r="G282" s="8" t="s">
        <v>1540</v>
      </c>
      <c r="H282" s="8" t="s">
        <v>1541</v>
      </c>
      <c r="I282" s="43">
        <v>38.300000000000004</v>
      </c>
      <c r="J282" s="43">
        <v>40</v>
      </c>
      <c r="K282" s="58">
        <f t="shared" si="14"/>
        <v>4.4386422976501194E-2</v>
      </c>
    </row>
    <row r="283" spans="1:11" ht="24.9" customHeight="1">
      <c r="A283" s="9">
        <f t="shared" si="15"/>
        <v>275</v>
      </c>
      <c r="B283" s="9">
        <v>2403530</v>
      </c>
      <c r="C283" s="16" t="s">
        <v>169</v>
      </c>
      <c r="D283" s="13"/>
      <c r="E283" s="20" t="s">
        <v>1888</v>
      </c>
      <c r="F283" s="13" t="s">
        <v>170</v>
      </c>
      <c r="G283" s="8" t="s">
        <v>1540</v>
      </c>
      <c r="H283" s="8" t="s">
        <v>1542</v>
      </c>
      <c r="I283" s="43">
        <v>9.2999999999999989</v>
      </c>
      <c r="J283" s="43">
        <v>10</v>
      </c>
      <c r="K283" s="58">
        <f t="shared" si="14"/>
        <v>7.526881720430123E-2</v>
      </c>
    </row>
    <row r="284" spans="1:11" ht="24.9" customHeight="1">
      <c r="A284" s="9">
        <f t="shared" si="15"/>
        <v>276</v>
      </c>
      <c r="B284" s="9">
        <v>2441690</v>
      </c>
      <c r="C284" s="16" t="s">
        <v>171</v>
      </c>
      <c r="D284" s="13" t="s">
        <v>1834</v>
      </c>
      <c r="E284" s="20" t="s">
        <v>140</v>
      </c>
      <c r="F284" s="13" t="s">
        <v>172</v>
      </c>
      <c r="G284" s="8" t="s">
        <v>1540</v>
      </c>
      <c r="H284" s="8" t="s">
        <v>1541</v>
      </c>
      <c r="I284" s="43">
        <v>36.700000000000003</v>
      </c>
      <c r="J284" s="43">
        <v>38</v>
      </c>
      <c r="K284" s="58">
        <f t="shared" si="14"/>
        <v>3.5422343324250649E-2</v>
      </c>
    </row>
    <row r="285" spans="1:11" ht="24.9" customHeight="1">
      <c r="A285" s="9">
        <f t="shared" si="15"/>
        <v>277</v>
      </c>
      <c r="B285" s="9">
        <v>2452470</v>
      </c>
      <c r="C285" s="16" t="s">
        <v>173</v>
      </c>
      <c r="D285" s="13" t="s">
        <v>1834</v>
      </c>
      <c r="E285" s="20" t="s">
        <v>140</v>
      </c>
      <c r="F285" s="13" t="s">
        <v>174</v>
      </c>
      <c r="G285" s="8" t="s">
        <v>1540</v>
      </c>
      <c r="H285" s="8" t="s">
        <v>1541</v>
      </c>
      <c r="I285" s="43">
        <v>60.5</v>
      </c>
      <c r="J285" s="43">
        <v>60.5</v>
      </c>
      <c r="K285" s="58">
        <f t="shared" si="14"/>
        <v>0</v>
      </c>
    </row>
    <row r="286" spans="1:11" ht="24.9" customHeight="1">
      <c r="A286" s="9">
        <f t="shared" si="15"/>
        <v>278</v>
      </c>
      <c r="B286" s="9">
        <v>2452490</v>
      </c>
      <c r="C286" s="16" t="s">
        <v>177</v>
      </c>
      <c r="D286" s="13" t="s">
        <v>1834</v>
      </c>
      <c r="E286" s="20" t="s">
        <v>140</v>
      </c>
      <c r="F286" s="13" t="s">
        <v>178</v>
      </c>
      <c r="G286" s="8" t="s">
        <v>1540</v>
      </c>
      <c r="H286" s="8" t="s">
        <v>1541</v>
      </c>
      <c r="I286" s="43">
        <v>60.5</v>
      </c>
      <c r="J286" s="43">
        <v>63</v>
      </c>
      <c r="K286" s="58">
        <f t="shared" si="14"/>
        <v>4.1322314049586861E-2</v>
      </c>
    </row>
    <row r="287" spans="1:11" ht="24.9" customHeight="1">
      <c r="A287" s="9">
        <f t="shared" si="15"/>
        <v>279</v>
      </c>
      <c r="B287" s="9">
        <v>2454290</v>
      </c>
      <c r="C287" s="16" t="s">
        <v>1627</v>
      </c>
      <c r="D287" s="13" t="s">
        <v>1834</v>
      </c>
      <c r="E287" s="20" t="s">
        <v>179</v>
      </c>
      <c r="F287" s="13" t="s">
        <v>180</v>
      </c>
      <c r="G287" s="8" t="s">
        <v>1540</v>
      </c>
      <c r="H287" s="8" t="s">
        <v>1541</v>
      </c>
      <c r="I287" s="43">
        <v>107.8</v>
      </c>
      <c r="J287" s="43">
        <v>113</v>
      </c>
      <c r="K287" s="58">
        <f t="shared" si="14"/>
        <v>4.8237476808905333E-2</v>
      </c>
    </row>
    <row r="288" spans="1:11" ht="20.100000000000001" customHeight="1">
      <c r="A288" s="9">
        <f t="shared" si="15"/>
        <v>280</v>
      </c>
      <c r="B288" s="9">
        <v>2446110</v>
      </c>
      <c r="C288" s="16" t="s">
        <v>1628</v>
      </c>
      <c r="D288" s="13" t="s">
        <v>1834</v>
      </c>
      <c r="E288" s="20" t="s">
        <v>155</v>
      </c>
      <c r="F288" s="13" t="s">
        <v>181</v>
      </c>
      <c r="G288" s="8" t="s">
        <v>1540</v>
      </c>
      <c r="H288" s="8" t="s">
        <v>1541</v>
      </c>
      <c r="I288" s="43">
        <v>42.4</v>
      </c>
      <c r="J288" s="43">
        <v>44</v>
      </c>
      <c r="K288" s="58">
        <f t="shared" si="14"/>
        <v>3.7735849056603765E-2</v>
      </c>
    </row>
    <row r="289" spans="1:11" ht="20.100000000000001" customHeight="1">
      <c r="A289" s="9">
        <f t="shared" si="15"/>
        <v>281</v>
      </c>
      <c r="B289" s="9">
        <v>2402910</v>
      </c>
      <c r="C289" s="16" t="s">
        <v>182</v>
      </c>
      <c r="D289" s="13"/>
      <c r="E289" s="20" t="s">
        <v>183</v>
      </c>
      <c r="F289" s="13" t="s">
        <v>184</v>
      </c>
      <c r="G289" s="8" t="s">
        <v>1540</v>
      </c>
      <c r="H289" s="8" t="s">
        <v>1541</v>
      </c>
      <c r="I289" s="43">
        <v>19.8</v>
      </c>
      <c r="J289" s="43">
        <v>21</v>
      </c>
      <c r="K289" s="58">
        <f t="shared" si="14"/>
        <v>6.0606060606060552E-2</v>
      </c>
    </row>
    <row r="290" spans="1:11" ht="24.9" customHeight="1">
      <c r="A290" s="9">
        <f t="shared" si="15"/>
        <v>282</v>
      </c>
      <c r="B290" s="6">
        <v>2402740</v>
      </c>
      <c r="C290" s="19" t="s">
        <v>1820</v>
      </c>
      <c r="D290" s="34"/>
      <c r="E290" s="20" t="s">
        <v>179</v>
      </c>
      <c r="F290" s="13" t="s">
        <v>185</v>
      </c>
      <c r="G290" s="8" t="s">
        <v>1540</v>
      </c>
      <c r="H290" s="8" t="s">
        <v>1541</v>
      </c>
      <c r="I290" s="43">
        <v>84.6</v>
      </c>
      <c r="J290" s="43">
        <v>84.6</v>
      </c>
      <c r="K290" s="58">
        <f t="shared" si="14"/>
        <v>0</v>
      </c>
    </row>
    <row r="291" spans="1:11" ht="24.9" customHeight="1">
      <c r="A291" s="9">
        <f t="shared" si="15"/>
        <v>283</v>
      </c>
      <c r="B291" s="6">
        <v>2402850</v>
      </c>
      <c r="C291" s="19" t="s">
        <v>1821</v>
      </c>
      <c r="D291" s="34"/>
      <c r="E291" s="20" t="s">
        <v>186</v>
      </c>
      <c r="F291" s="13" t="s">
        <v>187</v>
      </c>
      <c r="G291" s="8" t="s">
        <v>1540</v>
      </c>
      <c r="H291" s="8" t="s">
        <v>1541</v>
      </c>
      <c r="I291" s="43">
        <v>84.6</v>
      </c>
      <c r="J291" s="43">
        <v>88</v>
      </c>
      <c r="K291" s="58">
        <f t="shared" si="14"/>
        <v>4.0189125295508443E-2</v>
      </c>
    </row>
    <row r="292" spans="1:11" ht="24.9" customHeight="1">
      <c r="A292" s="9">
        <f t="shared" si="15"/>
        <v>284</v>
      </c>
      <c r="B292" s="9">
        <v>2440660</v>
      </c>
      <c r="C292" s="19" t="s">
        <v>188</v>
      </c>
      <c r="D292" s="34"/>
      <c r="E292" s="20" t="s">
        <v>179</v>
      </c>
      <c r="F292" s="13" t="s">
        <v>189</v>
      </c>
      <c r="G292" s="8" t="s">
        <v>1540</v>
      </c>
      <c r="H292" s="8" t="s">
        <v>1541</v>
      </c>
      <c r="I292" s="43">
        <v>100.8</v>
      </c>
      <c r="J292" s="43">
        <v>100.8</v>
      </c>
      <c r="K292" s="58">
        <f t="shared" si="14"/>
        <v>0</v>
      </c>
    </row>
    <row r="293" spans="1:11" ht="24.9" customHeight="1">
      <c r="A293" s="9">
        <f t="shared" si="15"/>
        <v>285</v>
      </c>
      <c r="B293" s="6">
        <v>2402750</v>
      </c>
      <c r="C293" s="19" t="s">
        <v>190</v>
      </c>
      <c r="D293" s="34"/>
      <c r="E293" s="7" t="s">
        <v>186</v>
      </c>
      <c r="F293" s="13" t="s">
        <v>191</v>
      </c>
      <c r="G293" s="8" t="s">
        <v>1540</v>
      </c>
      <c r="H293" s="8" t="s">
        <v>1541</v>
      </c>
      <c r="I293" s="43">
        <v>84.6</v>
      </c>
      <c r="J293" s="43">
        <v>84.6</v>
      </c>
      <c r="K293" s="58">
        <f t="shared" si="14"/>
        <v>0</v>
      </c>
    </row>
    <row r="294" spans="1:11" ht="24.9" customHeight="1">
      <c r="A294" s="9">
        <f t="shared" si="15"/>
        <v>286</v>
      </c>
      <c r="B294" s="6">
        <v>2402840</v>
      </c>
      <c r="C294" s="19" t="s">
        <v>192</v>
      </c>
      <c r="D294" s="34"/>
      <c r="E294" s="20" t="s">
        <v>186</v>
      </c>
      <c r="F294" s="13" t="s">
        <v>193</v>
      </c>
      <c r="G294" s="8" t="s">
        <v>1540</v>
      </c>
      <c r="H294" s="8" t="s">
        <v>1541</v>
      </c>
      <c r="I294" s="43">
        <v>84.6</v>
      </c>
      <c r="J294" s="43">
        <v>84.6</v>
      </c>
      <c r="K294" s="58">
        <f t="shared" si="14"/>
        <v>0</v>
      </c>
    </row>
    <row r="295" spans="1:11" ht="24.9" customHeight="1">
      <c r="A295" s="9">
        <f t="shared" si="15"/>
        <v>287</v>
      </c>
      <c r="B295" s="6">
        <v>2440670</v>
      </c>
      <c r="C295" s="19" t="s">
        <v>194</v>
      </c>
      <c r="D295" s="34"/>
      <c r="E295" s="20" t="s">
        <v>186</v>
      </c>
      <c r="F295" s="13" t="s">
        <v>195</v>
      </c>
      <c r="G295" s="8" t="s">
        <v>1540</v>
      </c>
      <c r="H295" s="8" t="s">
        <v>1541</v>
      </c>
      <c r="I295" s="43">
        <v>84.6</v>
      </c>
      <c r="J295" s="43">
        <v>84.6</v>
      </c>
      <c r="K295" s="58">
        <f t="shared" si="14"/>
        <v>0</v>
      </c>
    </row>
    <row r="296" spans="1:11" ht="24.9" customHeight="1">
      <c r="A296" s="9">
        <f t="shared" si="15"/>
        <v>288</v>
      </c>
      <c r="B296" s="6">
        <v>2440680</v>
      </c>
      <c r="C296" s="19" t="s">
        <v>196</v>
      </c>
      <c r="D296" s="34"/>
      <c r="E296" s="20" t="s">
        <v>186</v>
      </c>
      <c r="F296" s="13" t="s">
        <v>197</v>
      </c>
      <c r="G296" s="8" t="s">
        <v>1540</v>
      </c>
      <c r="H296" s="8" t="s">
        <v>1541</v>
      </c>
      <c r="I296" s="43">
        <v>84.6</v>
      </c>
      <c r="J296" s="43">
        <v>88</v>
      </c>
      <c r="K296" s="58">
        <f t="shared" si="14"/>
        <v>4.0189125295508443E-2</v>
      </c>
    </row>
    <row r="297" spans="1:11" ht="24.9" customHeight="1">
      <c r="A297" s="9">
        <f t="shared" si="15"/>
        <v>289</v>
      </c>
      <c r="B297" s="6">
        <v>2440860</v>
      </c>
      <c r="C297" s="19" t="s">
        <v>1851</v>
      </c>
      <c r="D297" s="34"/>
      <c r="E297" s="20" t="s">
        <v>115</v>
      </c>
      <c r="F297" s="13" t="s">
        <v>1844</v>
      </c>
      <c r="G297" s="8" t="s">
        <v>1540</v>
      </c>
      <c r="H297" s="8" t="s">
        <v>1541</v>
      </c>
      <c r="I297" s="43">
        <v>84.6</v>
      </c>
      <c r="J297" s="43">
        <v>84.6</v>
      </c>
      <c r="K297" s="58">
        <f t="shared" ref="K297:K298" si="16">J297/I297-1</f>
        <v>0</v>
      </c>
    </row>
    <row r="298" spans="1:11" ht="24.9" customHeight="1">
      <c r="A298" s="9">
        <f t="shared" si="15"/>
        <v>290</v>
      </c>
      <c r="B298" s="8">
        <v>99990200</v>
      </c>
      <c r="C298" s="10" t="s">
        <v>1477</v>
      </c>
      <c r="D298" s="8"/>
      <c r="E298" s="20" t="s">
        <v>57</v>
      </c>
      <c r="F298" s="13" t="s">
        <v>1478</v>
      </c>
      <c r="G298" s="8" t="s">
        <v>1543</v>
      </c>
      <c r="H298" s="8" t="s">
        <v>1544</v>
      </c>
      <c r="I298" s="43">
        <v>131.29999999999998</v>
      </c>
      <c r="J298" s="43">
        <v>137</v>
      </c>
      <c r="K298" s="58">
        <f t="shared" si="16"/>
        <v>4.3412033511043502E-2</v>
      </c>
    </row>
    <row r="299" spans="1:11" ht="24.9" customHeight="1">
      <c r="A299" s="33"/>
      <c r="B299" s="67" t="s">
        <v>198</v>
      </c>
      <c r="C299" s="68"/>
      <c r="D299" s="33"/>
      <c r="E299" s="28"/>
      <c r="F299" s="55"/>
      <c r="G299" s="28"/>
      <c r="H299" s="28"/>
      <c r="I299" s="64"/>
      <c r="J299" s="64"/>
      <c r="K299" s="60"/>
    </row>
    <row r="300" spans="1:11" ht="24.9" customHeight="1">
      <c r="A300" s="9">
        <f>A298+1</f>
        <v>291</v>
      </c>
      <c r="B300" s="6">
        <v>2452500</v>
      </c>
      <c r="C300" s="19" t="s">
        <v>199</v>
      </c>
      <c r="D300" s="34" t="s">
        <v>1834</v>
      </c>
      <c r="E300" s="20" t="s">
        <v>200</v>
      </c>
      <c r="F300" s="13" t="s">
        <v>201</v>
      </c>
      <c r="G300" s="8" t="s">
        <v>1540</v>
      </c>
      <c r="H300" s="8" t="s">
        <v>1541</v>
      </c>
      <c r="I300" s="43">
        <v>123.39999999999999</v>
      </c>
      <c r="J300" s="43">
        <v>123.39999999999999</v>
      </c>
      <c r="K300" s="58">
        <f t="shared" ref="K300:K305" si="17">J300/I300-1</f>
        <v>0</v>
      </c>
    </row>
    <row r="301" spans="1:11" ht="24.9" customHeight="1">
      <c r="A301" s="9">
        <f t="shared" ref="A301:A305" si="18">A300+1</f>
        <v>292</v>
      </c>
      <c r="B301" s="9">
        <v>2452520</v>
      </c>
      <c r="C301" s="16" t="s">
        <v>1535</v>
      </c>
      <c r="D301" s="13" t="s">
        <v>1630</v>
      </c>
      <c r="E301" s="20" t="s">
        <v>200</v>
      </c>
      <c r="F301" s="13" t="s">
        <v>1889</v>
      </c>
      <c r="G301" s="8" t="s">
        <v>1540</v>
      </c>
      <c r="H301" s="8" t="s">
        <v>1541</v>
      </c>
      <c r="I301" s="43">
        <v>125</v>
      </c>
      <c r="J301" s="43">
        <v>130</v>
      </c>
      <c r="K301" s="58">
        <f t="shared" si="17"/>
        <v>4.0000000000000036E-2</v>
      </c>
    </row>
    <row r="302" spans="1:11" ht="24.9" customHeight="1">
      <c r="A302" s="9">
        <f t="shared" si="18"/>
        <v>293</v>
      </c>
      <c r="B302" s="9">
        <v>2452530</v>
      </c>
      <c r="C302" s="16" t="s">
        <v>1534</v>
      </c>
      <c r="D302" s="13" t="s">
        <v>1610</v>
      </c>
      <c r="E302" s="20" t="s">
        <v>200</v>
      </c>
      <c r="F302" s="13" t="s">
        <v>1890</v>
      </c>
      <c r="G302" s="8" t="s">
        <v>1540</v>
      </c>
      <c r="H302" s="8" t="s">
        <v>1541</v>
      </c>
      <c r="I302" s="43">
        <v>158.19999999999999</v>
      </c>
      <c r="J302" s="43">
        <v>167</v>
      </c>
      <c r="K302" s="58">
        <f t="shared" si="17"/>
        <v>5.5625790139064657E-2</v>
      </c>
    </row>
    <row r="303" spans="1:11" ht="24.9" customHeight="1">
      <c r="A303" s="9">
        <f t="shared" si="18"/>
        <v>294</v>
      </c>
      <c r="B303" s="6">
        <v>2452550</v>
      </c>
      <c r="C303" s="19" t="s">
        <v>202</v>
      </c>
      <c r="D303" s="34" t="s">
        <v>1834</v>
      </c>
      <c r="E303" s="20" t="s">
        <v>200</v>
      </c>
      <c r="F303" s="13" t="s">
        <v>203</v>
      </c>
      <c r="G303" s="8" t="s">
        <v>1540</v>
      </c>
      <c r="H303" s="8" t="s">
        <v>1541</v>
      </c>
      <c r="I303" s="43">
        <v>133.5</v>
      </c>
      <c r="J303" s="43">
        <v>141</v>
      </c>
      <c r="K303" s="58">
        <f t="shared" si="17"/>
        <v>5.6179775280898792E-2</v>
      </c>
    </row>
    <row r="304" spans="1:11" ht="24.9" customHeight="1">
      <c r="A304" s="9">
        <f t="shared" si="18"/>
        <v>295</v>
      </c>
      <c r="B304" s="37">
        <v>2452770</v>
      </c>
      <c r="C304" s="38" t="s">
        <v>1948</v>
      </c>
      <c r="D304" s="39" t="s">
        <v>1950</v>
      </c>
      <c r="E304" s="7" t="s">
        <v>403</v>
      </c>
      <c r="F304" s="36">
        <v>5902273559832</v>
      </c>
      <c r="G304" s="40" t="s">
        <v>1540</v>
      </c>
      <c r="H304" s="40" t="s">
        <v>1541</v>
      </c>
      <c r="I304" s="43">
        <v>99</v>
      </c>
      <c r="J304" s="43">
        <v>106</v>
      </c>
      <c r="K304" s="58">
        <f t="shared" si="17"/>
        <v>7.0707070707070718E-2</v>
      </c>
    </row>
    <row r="305" spans="1:11" ht="24.9" customHeight="1">
      <c r="A305" s="9">
        <f t="shared" si="18"/>
        <v>296</v>
      </c>
      <c r="B305" s="37">
        <v>2452780</v>
      </c>
      <c r="C305" s="38" t="s">
        <v>1949</v>
      </c>
      <c r="D305" s="39" t="s">
        <v>1895</v>
      </c>
      <c r="E305" s="7" t="s">
        <v>403</v>
      </c>
      <c r="F305" s="36">
        <v>5902273559856</v>
      </c>
      <c r="G305" s="40" t="s">
        <v>1540</v>
      </c>
      <c r="H305" s="40" t="s">
        <v>1541</v>
      </c>
      <c r="I305" s="43">
        <v>99</v>
      </c>
      <c r="J305" s="43">
        <v>103</v>
      </c>
      <c r="K305" s="58">
        <f t="shared" si="17"/>
        <v>4.0404040404040442E-2</v>
      </c>
    </row>
    <row r="306" spans="1:11" ht="24.9" customHeight="1">
      <c r="A306" s="33"/>
      <c r="B306" s="67" t="s">
        <v>2289</v>
      </c>
      <c r="C306" s="68"/>
      <c r="D306" s="33"/>
      <c r="E306" s="28"/>
      <c r="F306" s="55"/>
      <c r="G306" s="28"/>
      <c r="H306" s="28"/>
      <c r="I306" s="64"/>
      <c r="J306" s="64"/>
      <c r="K306" s="60"/>
    </row>
    <row r="307" spans="1:11" ht="24.9" customHeight="1">
      <c r="A307" s="9">
        <f>A305+1</f>
        <v>297</v>
      </c>
      <c r="B307" s="13">
        <v>2447750</v>
      </c>
      <c r="C307" s="10" t="s">
        <v>2250</v>
      </c>
      <c r="D307" s="8"/>
      <c r="E307" s="20">
        <v>1</v>
      </c>
      <c r="F307" s="13">
        <v>5902273560616</v>
      </c>
      <c r="G307" s="8" t="s">
        <v>1540</v>
      </c>
      <c r="H307" s="32" t="s">
        <v>1541</v>
      </c>
      <c r="I307" s="65"/>
      <c r="J307" s="65">
        <v>44</v>
      </c>
      <c r="K307" s="58"/>
    </row>
    <row r="308" spans="1:11" ht="24.9" customHeight="1">
      <c r="A308" s="9">
        <f>A307+1</f>
        <v>298</v>
      </c>
      <c r="B308" s="13">
        <v>2447770</v>
      </c>
      <c r="C308" s="10" t="s">
        <v>2251</v>
      </c>
      <c r="D308" s="8"/>
      <c r="E308" s="20">
        <v>1</v>
      </c>
      <c r="F308" s="13">
        <v>5902273560623</v>
      </c>
      <c r="G308" s="8" t="s">
        <v>1540</v>
      </c>
      <c r="H308" s="32" t="s">
        <v>1541</v>
      </c>
      <c r="I308" s="65"/>
      <c r="J308" s="65">
        <v>35</v>
      </c>
      <c r="K308" s="58"/>
    </row>
    <row r="309" spans="1:11" ht="24.9" customHeight="1">
      <c r="A309" s="9">
        <f t="shared" ref="A309:A344" si="19">A308+1</f>
        <v>299</v>
      </c>
      <c r="B309" s="13">
        <v>2447780</v>
      </c>
      <c r="C309" s="10" t="s">
        <v>2252</v>
      </c>
      <c r="D309" s="8"/>
      <c r="E309" s="20">
        <v>1</v>
      </c>
      <c r="F309" s="13">
        <v>5902273549901</v>
      </c>
      <c r="G309" s="8" t="s">
        <v>1540</v>
      </c>
      <c r="H309" s="32" t="s">
        <v>1541</v>
      </c>
      <c r="I309" s="65"/>
      <c r="J309" s="65">
        <v>30</v>
      </c>
      <c r="K309" s="58"/>
    </row>
    <row r="310" spans="1:11" ht="24.9" customHeight="1">
      <c r="A310" s="9">
        <f t="shared" si="19"/>
        <v>300</v>
      </c>
      <c r="B310" s="13">
        <v>2447797</v>
      </c>
      <c r="C310" s="10" t="s">
        <v>2253</v>
      </c>
      <c r="D310" s="8"/>
      <c r="E310" s="20">
        <v>1</v>
      </c>
      <c r="F310" s="13">
        <v>5902273560630</v>
      </c>
      <c r="G310" s="8" t="s">
        <v>1540</v>
      </c>
      <c r="H310" s="32" t="s">
        <v>1541</v>
      </c>
      <c r="I310" s="65"/>
      <c r="J310" s="65">
        <v>15</v>
      </c>
      <c r="K310" s="58"/>
    </row>
    <row r="311" spans="1:11" ht="24.9" customHeight="1">
      <c r="A311" s="9">
        <f t="shared" si="19"/>
        <v>301</v>
      </c>
      <c r="B311" s="13">
        <v>2447815</v>
      </c>
      <c r="C311" s="10" t="s">
        <v>2254</v>
      </c>
      <c r="D311" s="8"/>
      <c r="E311" s="20">
        <v>1</v>
      </c>
      <c r="F311" s="13">
        <v>5902273560647</v>
      </c>
      <c r="G311" s="8" t="s">
        <v>1540</v>
      </c>
      <c r="H311" s="32" t="s">
        <v>1541</v>
      </c>
      <c r="I311" s="65"/>
      <c r="J311" s="65">
        <v>15</v>
      </c>
      <c r="K311" s="58"/>
    </row>
    <row r="312" spans="1:11" ht="24.9" customHeight="1">
      <c r="A312" s="9">
        <f t="shared" si="19"/>
        <v>302</v>
      </c>
      <c r="B312" s="13">
        <v>5327180</v>
      </c>
      <c r="C312" s="10" t="s">
        <v>2255</v>
      </c>
      <c r="D312" s="8"/>
      <c r="E312" s="20">
        <v>1</v>
      </c>
      <c r="F312" s="13">
        <v>5902273552352</v>
      </c>
      <c r="G312" s="8" t="s">
        <v>1540</v>
      </c>
      <c r="H312" s="32" t="s">
        <v>1541</v>
      </c>
      <c r="I312" s="65"/>
      <c r="J312" s="65">
        <v>219</v>
      </c>
      <c r="K312" s="58"/>
    </row>
    <row r="313" spans="1:11" ht="24.9" customHeight="1">
      <c r="A313" s="9">
        <f t="shared" si="19"/>
        <v>303</v>
      </c>
      <c r="B313" s="13">
        <v>5327240</v>
      </c>
      <c r="C313" s="10" t="s">
        <v>2256</v>
      </c>
      <c r="D313" s="8"/>
      <c r="E313" s="20">
        <v>1</v>
      </c>
      <c r="F313" s="13">
        <v>5902273552383</v>
      </c>
      <c r="G313" s="8" t="s">
        <v>1540</v>
      </c>
      <c r="H313" s="32" t="s">
        <v>1541</v>
      </c>
      <c r="I313" s="65"/>
      <c r="J313" s="65">
        <v>20</v>
      </c>
      <c r="K313" s="58"/>
    </row>
    <row r="314" spans="1:11" ht="24.9" customHeight="1">
      <c r="A314" s="9">
        <f t="shared" si="19"/>
        <v>304</v>
      </c>
      <c r="B314" s="13">
        <v>2447760</v>
      </c>
      <c r="C314" s="10" t="s">
        <v>2257</v>
      </c>
      <c r="D314" s="8"/>
      <c r="E314" s="20">
        <v>1</v>
      </c>
      <c r="F314" s="13">
        <v>5902273560654</v>
      </c>
      <c r="G314" s="8" t="s">
        <v>1540</v>
      </c>
      <c r="H314" s="32" t="s">
        <v>1541</v>
      </c>
      <c r="I314" s="65"/>
      <c r="J314" s="65">
        <v>35.5</v>
      </c>
      <c r="K314" s="58"/>
    </row>
    <row r="315" spans="1:11" ht="24.9" customHeight="1">
      <c r="A315" s="9">
        <f t="shared" si="19"/>
        <v>305</v>
      </c>
      <c r="B315" s="13">
        <v>2447827</v>
      </c>
      <c r="C315" s="10" t="s">
        <v>2253</v>
      </c>
      <c r="D315" s="8"/>
      <c r="E315" s="20">
        <v>1</v>
      </c>
      <c r="F315" s="13">
        <v>5902273560661</v>
      </c>
      <c r="G315" s="8" t="s">
        <v>1540</v>
      </c>
      <c r="H315" s="32" t="s">
        <v>1541</v>
      </c>
      <c r="I315" s="65"/>
      <c r="J315" s="65">
        <v>18.5</v>
      </c>
      <c r="K315" s="58"/>
    </row>
    <row r="316" spans="1:11" ht="24.9" customHeight="1">
      <c r="A316" s="9">
        <f t="shared" si="19"/>
        <v>306</v>
      </c>
      <c r="B316" s="13">
        <v>2447855</v>
      </c>
      <c r="C316" s="10" t="s">
        <v>2254</v>
      </c>
      <c r="D316" s="8"/>
      <c r="E316" s="20">
        <v>1</v>
      </c>
      <c r="F316" s="13">
        <v>5902273560678</v>
      </c>
      <c r="G316" s="8" t="s">
        <v>1540</v>
      </c>
      <c r="H316" s="32" t="s">
        <v>1541</v>
      </c>
      <c r="I316" s="65"/>
      <c r="J316" s="65">
        <v>18.5</v>
      </c>
      <c r="K316" s="58"/>
    </row>
    <row r="317" spans="1:11" ht="24.9" customHeight="1">
      <c r="A317" s="9">
        <f t="shared" si="19"/>
        <v>307</v>
      </c>
      <c r="B317" s="13">
        <v>2447782</v>
      </c>
      <c r="C317" s="10" t="s">
        <v>2258</v>
      </c>
      <c r="D317" s="8"/>
      <c r="E317" s="20">
        <v>1</v>
      </c>
      <c r="F317" s="13">
        <v>5902273560883</v>
      </c>
      <c r="G317" s="8" t="s">
        <v>1540</v>
      </c>
      <c r="H317" s="32" t="s">
        <v>1541</v>
      </c>
      <c r="I317" s="65"/>
      <c r="J317" s="65">
        <v>55</v>
      </c>
      <c r="K317" s="58"/>
    </row>
    <row r="318" spans="1:11" ht="24.9" customHeight="1">
      <c r="A318" s="9">
        <f t="shared" si="19"/>
        <v>308</v>
      </c>
      <c r="B318" s="13" t="s">
        <v>2248</v>
      </c>
      <c r="C318" s="10" t="s">
        <v>2259</v>
      </c>
      <c r="D318" s="8"/>
      <c r="E318" s="20">
        <v>1</v>
      </c>
      <c r="F318" s="13">
        <v>5902273547600</v>
      </c>
      <c r="G318" s="8" t="s">
        <v>1540</v>
      </c>
      <c r="H318" s="32" t="s">
        <v>1541</v>
      </c>
      <c r="I318" s="65"/>
      <c r="J318" s="65">
        <v>35</v>
      </c>
      <c r="K318" s="58"/>
    </row>
    <row r="319" spans="1:11" ht="24.9" customHeight="1">
      <c r="A319" s="9">
        <f t="shared" si="19"/>
        <v>309</v>
      </c>
      <c r="B319" s="13">
        <v>2447752</v>
      </c>
      <c r="C319" s="10" t="s">
        <v>2260</v>
      </c>
      <c r="D319" s="8"/>
      <c r="E319" s="20">
        <v>1</v>
      </c>
      <c r="F319" s="13">
        <v>5902273560876</v>
      </c>
      <c r="G319" s="8" t="s">
        <v>1540</v>
      </c>
      <c r="H319" s="32" t="s">
        <v>1541</v>
      </c>
      <c r="I319" s="65"/>
      <c r="J319" s="65">
        <v>39</v>
      </c>
      <c r="K319" s="58"/>
    </row>
    <row r="320" spans="1:11" ht="24.9" customHeight="1">
      <c r="A320" s="9">
        <f t="shared" si="19"/>
        <v>310</v>
      </c>
      <c r="B320" s="13">
        <v>2447762</v>
      </c>
      <c r="C320" s="10" t="s">
        <v>2261</v>
      </c>
      <c r="D320" s="8"/>
      <c r="E320" s="20">
        <v>1</v>
      </c>
      <c r="F320" s="13">
        <v>5902273560913</v>
      </c>
      <c r="G320" s="8" t="s">
        <v>1540</v>
      </c>
      <c r="H320" s="32" t="s">
        <v>1541</v>
      </c>
      <c r="I320" s="65"/>
      <c r="J320" s="65">
        <v>39</v>
      </c>
      <c r="K320" s="58"/>
    </row>
    <row r="321" spans="1:11" ht="24.9" customHeight="1">
      <c r="A321" s="9">
        <f t="shared" si="19"/>
        <v>311</v>
      </c>
      <c r="B321" s="13">
        <v>2447794</v>
      </c>
      <c r="C321" s="10" t="s">
        <v>2262</v>
      </c>
      <c r="D321" s="8"/>
      <c r="E321" s="20">
        <v>1</v>
      </c>
      <c r="F321" s="13">
        <v>5902273560890</v>
      </c>
      <c r="G321" s="8" t="s">
        <v>1540</v>
      </c>
      <c r="H321" s="32" t="s">
        <v>1541</v>
      </c>
      <c r="I321" s="43"/>
      <c r="J321" s="43">
        <v>25</v>
      </c>
      <c r="K321" s="58"/>
    </row>
    <row r="322" spans="1:11" ht="24.9" customHeight="1">
      <c r="A322" s="9">
        <f t="shared" si="19"/>
        <v>312</v>
      </c>
      <c r="B322" s="13">
        <v>2447814</v>
      </c>
      <c r="C322" s="10" t="s">
        <v>2263</v>
      </c>
      <c r="D322" s="8"/>
      <c r="E322" s="20">
        <v>1</v>
      </c>
      <c r="F322" s="13">
        <v>5902273560906</v>
      </c>
      <c r="G322" s="8" t="s">
        <v>1540</v>
      </c>
      <c r="H322" s="32" t="s">
        <v>1541</v>
      </c>
      <c r="I322" s="43"/>
      <c r="J322" s="43">
        <v>25</v>
      </c>
      <c r="K322" s="58"/>
    </row>
    <row r="323" spans="1:11" ht="24.9" customHeight="1">
      <c r="A323" s="9">
        <f t="shared" si="19"/>
        <v>313</v>
      </c>
      <c r="B323" s="13">
        <v>2447824</v>
      </c>
      <c r="C323" s="10" t="s">
        <v>2262</v>
      </c>
      <c r="D323" s="8"/>
      <c r="E323" s="20">
        <v>1</v>
      </c>
      <c r="F323" s="13">
        <v>5902273560920</v>
      </c>
      <c r="G323" s="8" t="s">
        <v>1540</v>
      </c>
      <c r="H323" s="32" t="s">
        <v>1541</v>
      </c>
      <c r="I323" s="43"/>
      <c r="J323" s="43">
        <v>25</v>
      </c>
      <c r="K323" s="58"/>
    </row>
    <row r="324" spans="1:11" ht="24.9" customHeight="1">
      <c r="A324" s="9">
        <f t="shared" si="19"/>
        <v>314</v>
      </c>
      <c r="B324" s="44">
        <v>2447856</v>
      </c>
      <c r="C324" s="45" t="s">
        <v>2263</v>
      </c>
      <c r="D324" s="8"/>
      <c r="E324" s="20">
        <v>1</v>
      </c>
      <c r="F324" s="46">
        <v>5902273560937</v>
      </c>
      <c r="G324" s="44" t="s">
        <v>1540</v>
      </c>
      <c r="H324" s="44" t="s">
        <v>1541</v>
      </c>
      <c r="I324" s="65"/>
      <c r="J324" s="65">
        <v>25</v>
      </c>
      <c r="K324" s="58"/>
    </row>
    <row r="325" spans="1:11" ht="24.9" customHeight="1">
      <c r="A325" s="9">
        <f t="shared" si="19"/>
        <v>315</v>
      </c>
      <c r="B325" s="44">
        <v>2440680</v>
      </c>
      <c r="C325" s="45" t="s">
        <v>2264</v>
      </c>
      <c r="D325" s="8"/>
      <c r="E325" s="20">
        <v>1</v>
      </c>
      <c r="F325" s="46" t="s">
        <v>197</v>
      </c>
      <c r="G325" s="44" t="s">
        <v>1540</v>
      </c>
      <c r="H325" s="44" t="s">
        <v>1541</v>
      </c>
      <c r="I325" s="65"/>
      <c r="J325" s="65">
        <v>88</v>
      </c>
      <c r="K325" s="58"/>
    </row>
    <row r="326" spans="1:11" ht="24.9" customHeight="1">
      <c r="A326" s="9">
        <f t="shared" si="19"/>
        <v>316</v>
      </c>
      <c r="B326" s="44">
        <v>2402740</v>
      </c>
      <c r="C326" s="45" t="s">
        <v>2265</v>
      </c>
      <c r="D326" s="8"/>
      <c r="E326" s="20">
        <v>1</v>
      </c>
      <c r="F326" s="46" t="s">
        <v>185</v>
      </c>
      <c r="G326" s="44" t="s">
        <v>1540</v>
      </c>
      <c r="H326" s="44" t="s">
        <v>1541</v>
      </c>
      <c r="I326" s="65"/>
      <c r="J326" s="65">
        <v>84.6</v>
      </c>
      <c r="K326" s="58"/>
    </row>
    <row r="327" spans="1:11" ht="24.9" customHeight="1">
      <c r="A327" s="9">
        <f t="shared" si="19"/>
        <v>317</v>
      </c>
      <c r="B327" s="44">
        <v>2454290</v>
      </c>
      <c r="C327" s="45" t="s">
        <v>2266</v>
      </c>
      <c r="D327" s="8"/>
      <c r="E327" s="20">
        <v>1</v>
      </c>
      <c r="F327" s="46" t="s">
        <v>180</v>
      </c>
      <c r="G327" s="44" t="s">
        <v>1540</v>
      </c>
      <c r="H327" s="44" t="s">
        <v>1541</v>
      </c>
      <c r="I327" s="65"/>
      <c r="J327" s="65">
        <v>113</v>
      </c>
      <c r="K327" s="58"/>
    </row>
    <row r="328" spans="1:11" ht="24.9" customHeight="1">
      <c r="A328" s="9">
        <f t="shared" si="19"/>
        <v>318</v>
      </c>
      <c r="B328" s="13">
        <v>2452480</v>
      </c>
      <c r="C328" s="10" t="s">
        <v>2267</v>
      </c>
      <c r="D328" s="8"/>
      <c r="E328" s="20">
        <v>1</v>
      </c>
      <c r="F328" s="13" t="s">
        <v>176</v>
      </c>
      <c r="G328" s="8" t="s">
        <v>1540</v>
      </c>
      <c r="H328" s="8" t="s">
        <v>1541</v>
      </c>
      <c r="I328" s="65"/>
      <c r="J328" s="65">
        <v>62</v>
      </c>
      <c r="K328" s="58"/>
    </row>
    <row r="329" spans="1:11" ht="24.9" customHeight="1">
      <c r="A329" s="9">
        <f t="shared" si="19"/>
        <v>319</v>
      </c>
      <c r="B329" s="13">
        <v>2440670</v>
      </c>
      <c r="C329" s="10" t="s">
        <v>2268</v>
      </c>
      <c r="D329" s="8"/>
      <c r="E329" s="20">
        <v>1</v>
      </c>
      <c r="F329" s="13" t="s">
        <v>195</v>
      </c>
      <c r="G329" s="8" t="s">
        <v>1540</v>
      </c>
      <c r="H329" s="8" t="s">
        <v>1541</v>
      </c>
      <c r="I329" s="65"/>
      <c r="J329" s="65">
        <v>84.6</v>
      </c>
      <c r="K329" s="58"/>
    </row>
    <row r="330" spans="1:11" ht="24.9" customHeight="1">
      <c r="A330" s="9">
        <f t="shared" si="19"/>
        <v>320</v>
      </c>
      <c r="B330" s="13">
        <v>2402750</v>
      </c>
      <c r="C330" s="10" t="s">
        <v>2269</v>
      </c>
      <c r="D330" s="8"/>
      <c r="E330" s="20">
        <v>1</v>
      </c>
      <c r="F330" s="13" t="s">
        <v>191</v>
      </c>
      <c r="G330" s="8" t="s">
        <v>1540</v>
      </c>
      <c r="H330" s="8" t="s">
        <v>1541</v>
      </c>
      <c r="I330" s="65"/>
      <c r="J330" s="65">
        <v>84.6</v>
      </c>
      <c r="K330" s="58"/>
    </row>
    <row r="331" spans="1:11" ht="24.9" customHeight="1">
      <c r="A331" s="9">
        <f t="shared" si="19"/>
        <v>321</v>
      </c>
      <c r="B331" s="9" t="s">
        <v>2249</v>
      </c>
      <c r="C331" s="16" t="s">
        <v>2270</v>
      </c>
      <c r="D331" s="13"/>
      <c r="E331" s="20">
        <v>1</v>
      </c>
      <c r="F331" s="13" t="s">
        <v>2281</v>
      </c>
      <c r="G331" s="8" t="s">
        <v>1540</v>
      </c>
      <c r="H331" s="8" t="s">
        <v>1541</v>
      </c>
      <c r="I331" s="43"/>
      <c r="J331" s="43">
        <v>20</v>
      </c>
      <c r="K331" s="58"/>
    </row>
    <row r="332" spans="1:11" ht="24.9" customHeight="1">
      <c r="A332" s="9">
        <f t="shared" si="19"/>
        <v>322</v>
      </c>
      <c r="B332" s="9">
        <v>2440860</v>
      </c>
      <c r="C332" s="16" t="s">
        <v>2271</v>
      </c>
      <c r="D332" s="13"/>
      <c r="E332" s="20">
        <v>1</v>
      </c>
      <c r="F332" s="13" t="s">
        <v>1844</v>
      </c>
      <c r="G332" s="8" t="s">
        <v>1540</v>
      </c>
      <c r="H332" s="8" t="s">
        <v>1541</v>
      </c>
      <c r="I332" s="43"/>
      <c r="J332" s="43">
        <v>84.6</v>
      </c>
      <c r="K332" s="58"/>
    </row>
    <row r="333" spans="1:11" ht="24.9" customHeight="1">
      <c r="A333" s="9">
        <f t="shared" si="19"/>
        <v>323</v>
      </c>
      <c r="B333" s="9">
        <v>2452420</v>
      </c>
      <c r="C333" s="16" t="s">
        <v>2272</v>
      </c>
      <c r="D333" s="13"/>
      <c r="E333" s="20">
        <v>1</v>
      </c>
      <c r="F333" s="13" t="s">
        <v>2282</v>
      </c>
      <c r="G333" s="8" t="s">
        <v>1540</v>
      </c>
      <c r="H333" s="8" t="s">
        <v>1541</v>
      </c>
      <c r="I333" s="43"/>
      <c r="J333" s="43">
        <v>40</v>
      </c>
      <c r="K333" s="58"/>
    </row>
    <row r="334" spans="1:11" ht="24.9" customHeight="1">
      <c r="A334" s="9">
        <f t="shared" si="19"/>
        <v>324</v>
      </c>
      <c r="B334" s="9">
        <v>2452490</v>
      </c>
      <c r="C334" s="16" t="s">
        <v>2273</v>
      </c>
      <c r="D334" s="13"/>
      <c r="E334" s="20">
        <v>1</v>
      </c>
      <c r="F334" s="13" t="s">
        <v>178</v>
      </c>
      <c r="G334" s="8" t="s">
        <v>1540</v>
      </c>
      <c r="H334" s="8" t="s">
        <v>1541</v>
      </c>
      <c r="I334" s="65"/>
      <c r="J334" s="65">
        <v>63</v>
      </c>
      <c r="K334" s="58"/>
    </row>
    <row r="335" spans="1:11" ht="24.9" customHeight="1">
      <c r="A335" s="9">
        <f t="shared" si="19"/>
        <v>325</v>
      </c>
      <c r="B335" s="9">
        <v>2402850</v>
      </c>
      <c r="C335" s="16" t="s">
        <v>2274</v>
      </c>
      <c r="D335" s="8"/>
      <c r="E335" s="20">
        <v>1</v>
      </c>
      <c r="F335" s="13" t="s">
        <v>187</v>
      </c>
      <c r="G335" s="8" t="s">
        <v>1540</v>
      </c>
      <c r="H335" s="8" t="s">
        <v>1541</v>
      </c>
      <c r="I335" s="65"/>
      <c r="J335" s="65">
        <v>88</v>
      </c>
      <c r="K335" s="58"/>
    </row>
    <row r="336" spans="1:11" ht="24.9" customHeight="1">
      <c r="A336" s="9">
        <f t="shared" si="19"/>
        <v>326</v>
      </c>
      <c r="B336" s="13">
        <v>2441690</v>
      </c>
      <c r="C336" s="10" t="s">
        <v>2275</v>
      </c>
      <c r="D336" s="8"/>
      <c r="E336" s="20">
        <v>1</v>
      </c>
      <c r="F336" s="36" t="s">
        <v>172</v>
      </c>
      <c r="G336" s="8" t="s">
        <v>1540</v>
      </c>
      <c r="H336" s="8" t="s">
        <v>1541</v>
      </c>
      <c r="I336" s="65"/>
      <c r="J336" s="65">
        <v>38</v>
      </c>
      <c r="K336" s="58"/>
    </row>
    <row r="337" spans="1:11" ht="24.9" customHeight="1">
      <c r="A337" s="9">
        <f t="shared" si="19"/>
        <v>327</v>
      </c>
      <c r="B337" s="13">
        <v>2446110</v>
      </c>
      <c r="C337" s="10" t="s">
        <v>2276</v>
      </c>
      <c r="D337" s="8"/>
      <c r="E337" s="20">
        <v>1</v>
      </c>
      <c r="F337" s="36" t="s">
        <v>181</v>
      </c>
      <c r="G337" s="8" t="s">
        <v>1540</v>
      </c>
      <c r="H337" s="8" t="s">
        <v>1541</v>
      </c>
      <c r="I337" s="65"/>
      <c r="J337" s="65">
        <v>44</v>
      </c>
      <c r="K337" s="58"/>
    </row>
    <row r="338" spans="1:11" ht="24.9" customHeight="1">
      <c r="A338" s="9">
        <f t="shared" si="19"/>
        <v>328</v>
      </c>
      <c r="B338" s="14">
        <v>5327240</v>
      </c>
      <c r="C338" s="12" t="s">
        <v>2256</v>
      </c>
      <c r="D338" s="18"/>
      <c r="E338" s="20">
        <v>1</v>
      </c>
      <c r="F338" s="13" t="s">
        <v>2283</v>
      </c>
      <c r="G338" s="8" t="s">
        <v>1540</v>
      </c>
      <c r="H338" s="8" t="s">
        <v>1541</v>
      </c>
      <c r="I338" s="65"/>
      <c r="J338" s="65">
        <v>20</v>
      </c>
      <c r="K338" s="58"/>
    </row>
    <row r="339" spans="1:11" ht="24.9" customHeight="1">
      <c r="A339" s="9">
        <f t="shared" si="19"/>
        <v>329</v>
      </c>
      <c r="B339" s="14">
        <v>2447780</v>
      </c>
      <c r="C339" s="12" t="s">
        <v>2252</v>
      </c>
      <c r="D339" s="18"/>
      <c r="E339" s="20">
        <v>1</v>
      </c>
      <c r="F339" s="13" t="s">
        <v>2284</v>
      </c>
      <c r="G339" s="40" t="s">
        <v>1540</v>
      </c>
      <c r="H339" s="40" t="s">
        <v>1541</v>
      </c>
      <c r="I339" s="43"/>
      <c r="J339" s="43">
        <v>30</v>
      </c>
      <c r="K339" s="58"/>
    </row>
    <row r="340" spans="1:11" ht="24.9" customHeight="1">
      <c r="A340" s="9">
        <f t="shared" si="19"/>
        <v>330</v>
      </c>
      <c r="B340" s="9">
        <v>2440770</v>
      </c>
      <c r="C340" s="16" t="s">
        <v>2277</v>
      </c>
      <c r="D340" s="13"/>
      <c r="E340" s="20">
        <v>1</v>
      </c>
      <c r="F340" s="13" t="s">
        <v>2285</v>
      </c>
      <c r="G340" s="8" t="s">
        <v>1540</v>
      </c>
      <c r="H340" s="8" t="s">
        <v>1541</v>
      </c>
      <c r="I340" s="43"/>
      <c r="J340" s="43">
        <v>80.5</v>
      </c>
      <c r="K340" s="58"/>
    </row>
    <row r="341" spans="1:11" ht="24.9" customHeight="1">
      <c r="A341" s="9">
        <f t="shared" si="19"/>
        <v>331</v>
      </c>
      <c r="B341" s="6">
        <v>2440880</v>
      </c>
      <c r="C341" s="19" t="s">
        <v>2278</v>
      </c>
      <c r="D341" s="34"/>
      <c r="E341" s="20">
        <v>1</v>
      </c>
      <c r="F341" s="13" t="s">
        <v>2286</v>
      </c>
      <c r="G341" s="8" t="s">
        <v>1540</v>
      </c>
      <c r="H341" s="8" t="s">
        <v>1541</v>
      </c>
      <c r="I341" s="43"/>
      <c r="J341" s="43">
        <v>25</v>
      </c>
      <c r="K341" s="58"/>
    </row>
    <row r="342" spans="1:11" ht="24.9" customHeight="1">
      <c r="A342" s="9">
        <f t="shared" si="19"/>
        <v>332</v>
      </c>
      <c r="B342" s="9">
        <v>2440870</v>
      </c>
      <c r="C342" s="16" t="s">
        <v>2279</v>
      </c>
      <c r="D342" s="13"/>
      <c r="E342" s="20">
        <v>1</v>
      </c>
      <c r="F342" s="13" t="s">
        <v>2287</v>
      </c>
      <c r="G342" s="8" t="s">
        <v>1540</v>
      </c>
      <c r="H342" s="8" t="s">
        <v>1541</v>
      </c>
      <c r="I342" s="43"/>
      <c r="J342" s="43">
        <v>30</v>
      </c>
      <c r="K342" s="58"/>
    </row>
    <row r="343" spans="1:11" ht="24.9" customHeight="1">
      <c r="A343" s="9">
        <f t="shared" si="19"/>
        <v>333</v>
      </c>
      <c r="B343" s="9">
        <v>2440780</v>
      </c>
      <c r="C343" s="16" t="s">
        <v>2265</v>
      </c>
      <c r="D343" s="13"/>
      <c r="E343" s="20">
        <v>1</v>
      </c>
      <c r="F343" s="17" t="s">
        <v>2288</v>
      </c>
      <c r="G343" s="8" t="s">
        <v>1540</v>
      </c>
      <c r="H343" s="8" t="s">
        <v>1541</v>
      </c>
      <c r="I343" s="43"/>
      <c r="J343" s="43">
        <v>40</v>
      </c>
      <c r="K343" s="58"/>
    </row>
    <row r="344" spans="1:11" ht="24.9" customHeight="1">
      <c r="A344" s="9">
        <f t="shared" si="19"/>
        <v>334</v>
      </c>
      <c r="B344" s="9">
        <v>2402860</v>
      </c>
      <c r="C344" s="16" t="s">
        <v>2280</v>
      </c>
      <c r="D344" s="13"/>
      <c r="E344" s="20">
        <v>1</v>
      </c>
      <c r="F344" s="17" t="s">
        <v>162</v>
      </c>
      <c r="G344" s="8" t="s">
        <v>1540</v>
      </c>
      <c r="H344" s="8" t="s">
        <v>1541</v>
      </c>
      <c r="I344" s="43"/>
      <c r="J344" s="43">
        <v>22</v>
      </c>
      <c r="K344" s="58"/>
    </row>
  </sheetData>
  <mergeCells count="7">
    <mergeCell ref="B232:C232"/>
    <mergeCell ref="B299:C299"/>
    <mergeCell ref="B306:C306"/>
    <mergeCell ref="B2:C2"/>
    <mergeCell ref="B136:C136"/>
    <mergeCell ref="B144:C144"/>
    <mergeCell ref="B188:C188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&amp;CCennik dystrybucyjny Valvex
&amp;9obowiązujący od 12.01.2026
&amp;A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L796"/>
  <sheetViews>
    <sheetView tabSelected="1" zoomScale="98" zoomScaleNormal="98" workbookViewId="0">
      <pane xSplit="3" ySplit="1" topLeftCell="E781" activePane="bottomRight" state="frozen"/>
      <selection pane="topRight" activeCell="D1" sqref="D1"/>
      <selection pane="bottomLeft" activeCell="A2" sqref="A2"/>
      <selection pane="bottomRight" activeCell="C785" sqref="C785"/>
    </sheetView>
  </sheetViews>
  <sheetFormatPr defaultColWidth="12.59765625" defaultRowHeight="15" customHeight="1"/>
  <cols>
    <col min="1" max="1" width="6.5" style="4" bestFit="1" customWidth="1"/>
    <col min="2" max="2" width="10.69921875" style="4" customWidth="1"/>
    <col min="3" max="3" width="58.19921875" style="25" customWidth="1"/>
    <col min="4" max="4" width="27" style="4" customWidth="1"/>
    <col min="5" max="5" width="11.19921875" style="4" customWidth="1"/>
    <col min="6" max="6" width="17" style="4" bestFit="1" customWidth="1"/>
    <col min="7" max="7" width="10" style="4" bestFit="1" customWidth="1"/>
    <col min="8" max="8" width="12.5" style="4" bestFit="1" customWidth="1"/>
    <col min="9" max="10" width="15.796875" style="53" customWidth="1"/>
    <col min="11" max="11" width="15.796875" style="50" customWidth="1"/>
    <col min="12" max="16384" width="12.59765625" style="4"/>
  </cols>
  <sheetData>
    <row r="1" spans="1:11" ht="56.1" customHeight="1">
      <c r="A1" s="2" t="s">
        <v>0</v>
      </c>
      <c r="B1" s="2" t="s">
        <v>1</v>
      </c>
      <c r="C1" s="2" t="s">
        <v>2</v>
      </c>
      <c r="D1" s="2" t="s">
        <v>204</v>
      </c>
      <c r="E1" s="2" t="s">
        <v>3</v>
      </c>
      <c r="F1" s="2" t="s">
        <v>4</v>
      </c>
      <c r="G1" s="26" t="s">
        <v>1567</v>
      </c>
      <c r="H1" s="26" t="s">
        <v>1568</v>
      </c>
      <c r="I1" s="47" t="s">
        <v>1966</v>
      </c>
      <c r="J1" s="47" t="s">
        <v>2247</v>
      </c>
      <c r="K1" s="48" t="s">
        <v>2290</v>
      </c>
    </row>
    <row r="2" spans="1:11" s="5" customFormat="1" ht="20.100000000000001" customHeight="1">
      <c r="A2" s="29">
        <v>0</v>
      </c>
      <c r="B2" s="71" t="s">
        <v>205</v>
      </c>
      <c r="C2" s="70"/>
      <c r="D2" s="30"/>
      <c r="E2" s="30"/>
      <c r="F2" s="30"/>
      <c r="G2" s="30"/>
      <c r="H2" s="30"/>
      <c r="I2" s="51"/>
      <c r="J2" s="51"/>
      <c r="K2" s="49"/>
    </row>
    <row r="3" spans="1:11" ht="24.9" customHeight="1">
      <c r="A3" s="14">
        <v>1</v>
      </c>
      <c r="B3" s="14">
        <v>1451320</v>
      </c>
      <c r="C3" s="22" t="s">
        <v>206</v>
      </c>
      <c r="D3" s="23" t="s">
        <v>207</v>
      </c>
      <c r="E3" s="11" t="s">
        <v>2188</v>
      </c>
      <c r="F3" s="13" t="s">
        <v>208</v>
      </c>
      <c r="G3" s="13" t="s">
        <v>1545</v>
      </c>
      <c r="H3" s="13" t="s">
        <v>1538</v>
      </c>
      <c r="I3" s="43">
        <v>26.700000000000003</v>
      </c>
      <c r="J3" s="43">
        <v>27.8</v>
      </c>
      <c r="K3" s="58">
        <f>J3/I3-1</f>
        <v>4.1198501872659055E-2</v>
      </c>
    </row>
    <row r="4" spans="1:11" ht="24.9" customHeight="1">
      <c r="A4" s="14">
        <f>A3+1</f>
        <v>2</v>
      </c>
      <c r="B4" s="14">
        <v>1452320</v>
      </c>
      <c r="C4" s="22" t="s">
        <v>206</v>
      </c>
      <c r="D4" s="23" t="s">
        <v>209</v>
      </c>
      <c r="E4" s="11" t="s">
        <v>2189</v>
      </c>
      <c r="F4" s="13" t="s">
        <v>210</v>
      </c>
      <c r="G4" s="13" t="s">
        <v>1545</v>
      </c>
      <c r="H4" s="13" t="s">
        <v>1538</v>
      </c>
      <c r="I4" s="43">
        <v>30.8</v>
      </c>
      <c r="J4" s="43">
        <v>32.1</v>
      </c>
      <c r="K4" s="58">
        <f t="shared" ref="K4:K67" si="0">J4/I4-1</f>
        <v>4.2207792207792139E-2</v>
      </c>
    </row>
    <row r="5" spans="1:11" ht="24.9" customHeight="1">
      <c r="A5" s="14">
        <f t="shared" ref="A5:A70" si="1">A4+1</f>
        <v>3</v>
      </c>
      <c r="B5" s="14">
        <v>1453320</v>
      </c>
      <c r="C5" s="22" t="s">
        <v>206</v>
      </c>
      <c r="D5" s="23" t="s">
        <v>211</v>
      </c>
      <c r="E5" s="11" t="s">
        <v>2190</v>
      </c>
      <c r="F5" s="13" t="s">
        <v>212</v>
      </c>
      <c r="G5" s="13" t="s">
        <v>1545</v>
      </c>
      <c r="H5" s="13" t="s">
        <v>1538</v>
      </c>
      <c r="I5" s="43">
        <v>46.6</v>
      </c>
      <c r="J5" s="43">
        <v>48.5</v>
      </c>
      <c r="K5" s="58">
        <f t="shared" si="0"/>
        <v>4.0772532188841248E-2</v>
      </c>
    </row>
    <row r="6" spans="1:11" ht="24.9" customHeight="1">
      <c r="A6" s="14">
        <f t="shared" si="1"/>
        <v>4</v>
      </c>
      <c r="B6" s="14">
        <v>1454320</v>
      </c>
      <c r="C6" s="22" t="s">
        <v>206</v>
      </c>
      <c r="D6" s="23" t="s">
        <v>213</v>
      </c>
      <c r="E6" s="11" t="s">
        <v>2191</v>
      </c>
      <c r="F6" s="13" t="s">
        <v>214</v>
      </c>
      <c r="G6" s="13" t="s">
        <v>1545</v>
      </c>
      <c r="H6" s="13" t="s">
        <v>1538</v>
      </c>
      <c r="I6" s="43">
        <v>71.599999999999994</v>
      </c>
      <c r="J6" s="43">
        <v>74.5</v>
      </c>
      <c r="K6" s="58">
        <f t="shared" si="0"/>
        <v>4.0502793296089523E-2</v>
      </c>
    </row>
    <row r="7" spans="1:11" ht="24.9" customHeight="1">
      <c r="A7" s="14">
        <f t="shared" si="1"/>
        <v>5</v>
      </c>
      <c r="B7" s="14">
        <v>1455320</v>
      </c>
      <c r="C7" s="22" t="s">
        <v>206</v>
      </c>
      <c r="D7" s="23" t="s">
        <v>215</v>
      </c>
      <c r="E7" s="11" t="s">
        <v>2192</v>
      </c>
      <c r="F7" s="13" t="s">
        <v>216</v>
      </c>
      <c r="G7" s="13" t="s">
        <v>1545</v>
      </c>
      <c r="H7" s="13" t="s">
        <v>1538</v>
      </c>
      <c r="I7" s="43">
        <v>120.8</v>
      </c>
      <c r="J7" s="43">
        <v>125.69999999999999</v>
      </c>
      <c r="K7" s="58">
        <f t="shared" si="0"/>
        <v>4.0562913907284726E-2</v>
      </c>
    </row>
    <row r="8" spans="1:11" ht="24.9" customHeight="1">
      <c r="A8" s="14">
        <f t="shared" si="1"/>
        <v>6</v>
      </c>
      <c r="B8" s="14">
        <v>1456320</v>
      </c>
      <c r="C8" s="22" t="s">
        <v>206</v>
      </c>
      <c r="D8" s="23" t="s">
        <v>217</v>
      </c>
      <c r="E8" s="11" t="s">
        <v>2153</v>
      </c>
      <c r="F8" s="13" t="s">
        <v>218</v>
      </c>
      <c r="G8" s="13" t="s">
        <v>1545</v>
      </c>
      <c r="H8" s="13" t="s">
        <v>1538</v>
      </c>
      <c r="I8" s="43">
        <v>179.6</v>
      </c>
      <c r="J8" s="43">
        <v>187</v>
      </c>
      <c r="K8" s="58">
        <f t="shared" si="0"/>
        <v>4.120267260579058E-2</v>
      </c>
    </row>
    <row r="9" spans="1:11" ht="24.9" customHeight="1">
      <c r="A9" s="14">
        <f t="shared" si="1"/>
        <v>7</v>
      </c>
      <c r="B9" s="14">
        <v>1457320</v>
      </c>
      <c r="C9" s="22" t="s">
        <v>206</v>
      </c>
      <c r="D9" s="23" t="s">
        <v>219</v>
      </c>
      <c r="E9" s="11" t="s">
        <v>2153</v>
      </c>
      <c r="F9" s="13" t="s">
        <v>220</v>
      </c>
      <c r="G9" s="13" t="s">
        <v>1545</v>
      </c>
      <c r="H9" s="13" t="s">
        <v>1538</v>
      </c>
      <c r="I9" s="43">
        <v>279.3</v>
      </c>
      <c r="J9" s="43">
        <v>291</v>
      </c>
      <c r="K9" s="58">
        <f t="shared" si="0"/>
        <v>4.1890440386680883E-2</v>
      </c>
    </row>
    <row r="10" spans="1:11" ht="24.9" customHeight="1">
      <c r="A10" s="14">
        <f t="shared" si="1"/>
        <v>8</v>
      </c>
      <c r="B10" s="14">
        <v>9007930</v>
      </c>
      <c r="C10" s="22" t="s">
        <v>221</v>
      </c>
      <c r="D10" s="23" t="s">
        <v>222</v>
      </c>
      <c r="E10" s="11">
        <v>4</v>
      </c>
      <c r="F10" s="13" t="s">
        <v>223</v>
      </c>
      <c r="G10" s="13" t="s">
        <v>1545</v>
      </c>
      <c r="H10" s="13" t="s">
        <v>1538</v>
      </c>
      <c r="I10" s="43">
        <v>569.1</v>
      </c>
      <c r="J10" s="43">
        <v>592</v>
      </c>
      <c r="K10" s="58">
        <f t="shared" si="0"/>
        <v>4.0238973818309542E-2</v>
      </c>
    </row>
    <row r="11" spans="1:11" ht="24.9" customHeight="1">
      <c r="A11" s="14">
        <f t="shared" si="1"/>
        <v>9</v>
      </c>
      <c r="B11" s="14">
        <v>9007920</v>
      </c>
      <c r="C11" s="22" t="s">
        <v>221</v>
      </c>
      <c r="D11" s="23" t="s">
        <v>224</v>
      </c>
      <c r="E11" s="11">
        <v>3</v>
      </c>
      <c r="F11" s="13" t="s">
        <v>225</v>
      </c>
      <c r="G11" s="13" t="s">
        <v>1545</v>
      </c>
      <c r="H11" s="13" t="s">
        <v>1538</v>
      </c>
      <c r="I11" s="43">
        <v>789.6</v>
      </c>
      <c r="J11" s="43">
        <v>821</v>
      </c>
      <c r="K11" s="58">
        <f t="shared" si="0"/>
        <v>3.9766970618034359E-2</v>
      </c>
    </row>
    <row r="12" spans="1:11" ht="24.9" customHeight="1">
      <c r="A12" s="14">
        <f t="shared" si="1"/>
        <v>10</v>
      </c>
      <c r="B12" s="14">
        <v>9007910</v>
      </c>
      <c r="C12" s="22" t="s">
        <v>221</v>
      </c>
      <c r="D12" s="23" t="s">
        <v>226</v>
      </c>
      <c r="E12" s="11">
        <v>2</v>
      </c>
      <c r="F12" s="13" t="s">
        <v>227</v>
      </c>
      <c r="G12" s="13" t="s">
        <v>1545</v>
      </c>
      <c r="H12" s="13" t="s">
        <v>1538</v>
      </c>
      <c r="I12" s="43">
        <v>1284.1999999999998</v>
      </c>
      <c r="J12" s="43">
        <v>1336</v>
      </c>
      <c r="K12" s="58">
        <f t="shared" si="0"/>
        <v>4.0336396199968982E-2</v>
      </c>
    </row>
    <row r="13" spans="1:11" ht="24.9" customHeight="1">
      <c r="A13" s="14">
        <f t="shared" si="1"/>
        <v>11</v>
      </c>
      <c r="B13" s="14">
        <v>1452400</v>
      </c>
      <c r="C13" s="22" t="s">
        <v>228</v>
      </c>
      <c r="D13" s="23" t="s">
        <v>229</v>
      </c>
      <c r="E13" s="11" t="s">
        <v>2193</v>
      </c>
      <c r="F13" s="13" t="s">
        <v>230</v>
      </c>
      <c r="G13" s="13" t="s">
        <v>1545</v>
      </c>
      <c r="H13" s="13" t="s">
        <v>1538</v>
      </c>
      <c r="I13" s="43">
        <v>30.8</v>
      </c>
      <c r="J13" s="43">
        <v>32.1</v>
      </c>
      <c r="K13" s="58">
        <f t="shared" si="0"/>
        <v>4.2207792207792139E-2</v>
      </c>
    </row>
    <row r="14" spans="1:11" ht="24.9" customHeight="1">
      <c r="A14" s="14">
        <f t="shared" si="1"/>
        <v>12</v>
      </c>
      <c r="B14" s="14">
        <v>1453400</v>
      </c>
      <c r="C14" s="22" t="s">
        <v>228</v>
      </c>
      <c r="D14" s="23" t="s">
        <v>211</v>
      </c>
      <c r="E14" s="11" t="s">
        <v>2189</v>
      </c>
      <c r="F14" s="13" t="s">
        <v>231</v>
      </c>
      <c r="G14" s="13" t="s">
        <v>1545</v>
      </c>
      <c r="H14" s="13" t="s">
        <v>1538</v>
      </c>
      <c r="I14" s="43">
        <v>46.6</v>
      </c>
      <c r="J14" s="43">
        <v>48.5</v>
      </c>
      <c r="K14" s="58">
        <f t="shared" si="0"/>
        <v>4.0772532188841248E-2</v>
      </c>
    </row>
    <row r="15" spans="1:11" ht="24.9" customHeight="1">
      <c r="A15" s="14">
        <f t="shared" si="1"/>
        <v>13</v>
      </c>
      <c r="B15" s="14">
        <v>1454400</v>
      </c>
      <c r="C15" s="22" t="s">
        <v>228</v>
      </c>
      <c r="D15" s="23" t="s">
        <v>213</v>
      </c>
      <c r="E15" s="11" t="s">
        <v>2194</v>
      </c>
      <c r="F15" s="13" t="s">
        <v>232</v>
      </c>
      <c r="G15" s="13" t="s">
        <v>1545</v>
      </c>
      <c r="H15" s="13" t="s">
        <v>1538</v>
      </c>
      <c r="I15" s="43">
        <v>71.599999999999994</v>
      </c>
      <c r="J15" s="43">
        <v>74.5</v>
      </c>
      <c r="K15" s="58">
        <f t="shared" si="0"/>
        <v>4.0502793296089523E-2</v>
      </c>
    </row>
    <row r="16" spans="1:11" ht="24.9" customHeight="1">
      <c r="A16" s="14">
        <f t="shared" si="1"/>
        <v>14</v>
      </c>
      <c r="B16" s="14">
        <v>1452420</v>
      </c>
      <c r="C16" s="22" t="s">
        <v>233</v>
      </c>
      <c r="D16" s="23" t="s">
        <v>209</v>
      </c>
      <c r="E16" s="11" t="s">
        <v>2190</v>
      </c>
      <c r="F16" s="13" t="s">
        <v>234</v>
      </c>
      <c r="G16" s="13" t="s">
        <v>1545</v>
      </c>
      <c r="H16" s="13" t="s">
        <v>1538</v>
      </c>
      <c r="I16" s="43">
        <v>50.7</v>
      </c>
      <c r="J16" s="43">
        <v>52.800000000000004</v>
      </c>
      <c r="K16" s="58">
        <f t="shared" si="0"/>
        <v>4.1420118343195256E-2</v>
      </c>
    </row>
    <row r="17" spans="1:11" ht="24.9" customHeight="1">
      <c r="A17" s="14">
        <f t="shared" si="1"/>
        <v>15</v>
      </c>
      <c r="B17" s="14">
        <v>1453420</v>
      </c>
      <c r="C17" s="22" t="s">
        <v>233</v>
      </c>
      <c r="D17" s="23" t="s">
        <v>211</v>
      </c>
      <c r="E17" s="11" t="s">
        <v>2191</v>
      </c>
      <c r="F17" s="13" t="s">
        <v>235</v>
      </c>
      <c r="G17" s="13" t="s">
        <v>1545</v>
      </c>
      <c r="H17" s="13" t="s">
        <v>1538</v>
      </c>
      <c r="I17" s="43">
        <v>73.899999999999991</v>
      </c>
      <c r="J17" s="43">
        <v>76.899999999999991</v>
      </c>
      <c r="K17" s="58">
        <f t="shared" si="0"/>
        <v>4.0595399188092074E-2</v>
      </c>
    </row>
    <row r="18" spans="1:11" ht="24.9" customHeight="1">
      <c r="A18" s="14">
        <f t="shared" si="1"/>
        <v>16</v>
      </c>
      <c r="B18" s="14">
        <v>1454420</v>
      </c>
      <c r="C18" s="22" t="s">
        <v>233</v>
      </c>
      <c r="D18" s="23" t="s">
        <v>236</v>
      </c>
      <c r="E18" s="11" t="s">
        <v>2195</v>
      </c>
      <c r="F18" s="13" t="s">
        <v>237</v>
      </c>
      <c r="G18" s="13" t="s">
        <v>1545</v>
      </c>
      <c r="H18" s="13" t="s">
        <v>1538</v>
      </c>
      <c r="I18" s="43">
        <v>110</v>
      </c>
      <c r="J18" s="43">
        <v>114.4</v>
      </c>
      <c r="K18" s="58">
        <f t="shared" si="0"/>
        <v>4.0000000000000036E-2</v>
      </c>
    </row>
    <row r="19" spans="1:11" ht="24.9" customHeight="1">
      <c r="A19" s="14">
        <f t="shared" si="1"/>
        <v>17</v>
      </c>
      <c r="B19" s="14">
        <v>1455420</v>
      </c>
      <c r="C19" s="22" t="s">
        <v>233</v>
      </c>
      <c r="D19" s="23" t="s">
        <v>471</v>
      </c>
      <c r="E19" s="11" t="s">
        <v>2152</v>
      </c>
      <c r="F19" s="13">
        <v>5902273570127</v>
      </c>
      <c r="G19" s="13" t="s">
        <v>1545</v>
      </c>
      <c r="H19" s="13" t="s">
        <v>1538</v>
      </c>
      <c r="I19" s="43">
        <v>164</v>
      </c>
      <c r="J19" s="43">
        <v>170.6</v>
      </c>
      <c r="K19" s="58">
        <f t="shared" si="0"/>
        <v>4.0243902439024426E-2</v>
      </c>
    </row>
    <row r="20" spans="1:11" ht="24.9" customHeight="1">
      <c r="A20" s="14">
        <f t="shared" si="1"/>
        <v>18</v>
      </c>
      <c r="B20" s="14">
        <v>1452440</v>
      </c>
      <c r="C20" s="22" t="s">
        <v>238</v>
      </c>
      <c r="D20" s="23" t="s">
        <v>209</v>
      </c>
      <c r="E20" s="11" t="s">
        <v>2190</v>
      </c>
      <c r="F20" s="13" t="s">
        <v>239</v>
      </c>
      <c r="G20" s="13" t="s">
        <v>1545</v>
      </c>
      <c r="H20" s="13" t="s">
        <v>1538</v>
      </c>
      <c r="I20" s="43">
        <v>50.7</v>
      </c>
      <c r="J20" s="43">
        <v>52.800000000000004</v>
      </c>
      <c r="K20" s="58">
        <f t="shared" si="0"/>
        <v>4.1420118343195256E-2</v>
      </c>
    </row>
    <row r="21" spans="1:11" ht="24.9" customHeight="1">
      <c r="A21" s="14">
        <f t="shared" si="1"/>
        <v>19</v>
      </c>
      <c r="B21" s="14">
        <v>1453440</v>
      </c>
      <c r="C21" s="22" t="s">
        <v>238</v>
      </c>
      <c r="D21" s="23" t="s">
        <v>211</v>
      </c>
      <c r="E21" s="11" t="s">
        <v>2191</v>
      </c>
      <c r="F21" s="13" t="s">
        <v>240</v>
      </c>
      <c r="G21" s="13" t="s">
        <v>1545</v>
      </c>
      <c r="H21" s="13" t="s">
        <v>1538</v>
      </c>
      <c r="I21" s="43">
        <v>73.899999999999991</v>
      </c>
      <c r="J21" s="43">
        <v>76.899999999999991</v>
      </c>
      <c r="K21" s="58">
        <f t="shared" si="0"/>
        <v>4.0595399188092074E-2</v>
      </c>
    </row>
    <row r="22" spans="1:11" ht="24.9" customHeight="1">
      <c r="A22" s="14">
        <f t="shared" si="1"/>
        <v>20</v>
      </c>
      <c r="B22" s="14">
        <v>1454440</v>
      </c>
      <c r="C22" s="22" t="s">
        <v>238</v>
      </c>
      <c r="D22" s="23" t="s">
        <v>213</v>
      </c>
      <c r="E22" s="11" t="s">
        <v>2195</v>
      </c>
      <c r="F22" s="13" t="s">
        <v>241</v>
      </c>
      <c r="G22" s="13" t="s">
        <v>1545</v>
      </c>
      <c r="H22" s="13" t="s">
        <v>1538</v>
      </c>
      <c r="I22" s="43">
        <v>107.6</v>
      </c>
      <c r="J22" s="43">
        <v>112</v>
      </c>
      <c r="K22" s="58">
        <f t="shared" si="0"/>
        <v>4.0892193308550207E-2</v>
      </c>
    </row>
    <row r="23" spans="1:11" ht="24.9" customHeight="1">
      <c r="A23" s="14">
        <f t="shared" si="1"/>
        <v>21</v>
      </c>
      <c r="B23" s="14">
        <v>1455440</v>
      </c>
      <c r="C23" s="22" t="s">
        <v>238</v>
      </c>
      <c r="D23" s="23" t="s">
        <v>471</v>
      </c>
      <c r="E23" s="11" t="s">
        <v>2152</v>
      </c>
      <c r="F23" s="13">
        <v>5902273570134</v>
      </c>
      <c r="G23" s="13" t="s">
        <v>1545</v>
      </c>
      <c r="H23" s="13" t="s">
        <v>1538</v>
      </c>
      <c r="I23" s="43">
        <v>164</v>
      </c>
      <c r="J23" s="43">
        <v>170.6</v>
      </c>
      <c r="K23" s="58">
        <f t="shared" si="0"/>
        <v>4.0243902439024426E-2</v>
      </c>
    </row>
    <row r="24" spans="1:11" ht="24.9" customHeight="1">
      <c r="A24" s="14">
        <f t="shared" si="1"/>
        <v>22</v>
      </c>
      <c r="B24" s="14">
        <v>1451460</v>
      </c>
      <c r="C24" s="22" t="s">
        <v>242</v>
      </c>
      <c r="D24" s="23" t="s">
        <v>207</v>
      </c>
      <c r="E24" s="11" t="s">
        <v>2188</v>
      </c>
      <c r="F24" s="13" t="s">
        <v>243</v>
      </c>
      <c r="G24" s="13" t="s">
        <v>1545</v>
      </c>
      <c r="H24" s="13" t="s">
        <v>1538</v>
      </c>
      <c r="I24" s="43">
        <v>33.1</v>
      </c>
      <c r="J24" s="43">
        <v>34.5</v>
      </c>
      <c r="K24" s="58">
        <f t="shared" si="0"/>
        <v>4.229607250755274E-2</v>
      </c>
    </row>
    <row r="25" spans="1:11" ht="24.9" customHeight="1">
      <c r="A25" s="14">
        <f t="shared" si="1"/>
        <v>23</v>
      </c>
      <c r="B25" s="14">
        <v>1452460</v>
      </c>
      <c r="C25" s="22" t="s">
        <v>242</v>
      </c>
      <c r="D25" s="23" t="s">
        <v>229</v>
      </c>
      <c r="E25" s="11" t="s">
        <v>2189</v>
      </c>
      <c r="F25" s="13" t="s">
        <v>244</v>
      </c>
      <c r="G25" s="13" t="s">
        <v>1545</v>
      </c>
      <c r="H25" s="13" t="s">
        <v>1538</v>
      </c>
      <c r="I25" s="43">
        <v>38.1</v>
      </c>
      <c r="J25" s="43">
        <v>39.700000000000003</v>
      </c>
      <c r="K25" s="58">
        <f t="shared" si="0"/>
        <v>4.1994750656167978E-2</v>
      </c>
    </row>
    <row r="26" spans="1:11" ht="24.9" customHeight="1">
      <c r="A26" s="14">
        <f t="shared" si="1"/>
        <v>24</v>
      </c>
      <c r="B26" s="14">
        <v>1453460</v>
      </c>
      <c r="C26" s="22" t="s">
        <v>242</v>
      </c>
      <c r="D26" s="23" t="s">
        <v>211</v>
      </c>
      <c r="E26" s="11" t="s">
        <v>2190</v>
      </c>
      <c r="F26" s="13" t="s">
        <v>245</v>
      </c>
      <c r="G26" s="13" t="s">
        <v>1545</v>
      </c>
      <c r="H26" s="13" t="s">
        <v>1538</v>
      </c>
      <c r="I26" s="43">
        <v>53.300000000000004</v>
      </c>
      <c r="J26" s="43">
        <v>55.5</v>
      </c>
      <c r="K26" s="58">
        <f t="shared" si="0"/>
        <v>4.1275797373358181E-2</v>
      </c>
    </row>
    <row r="27" spans="1:11" ht="24.9" customHeight="1">
      <c r="A27" s="14">
        <f t="shared" si="1"/>
        <v>25</v>
      </c>
      <c r="B27" s="14">
        <v>1454460</v>
      </c>
      <c r="C27" s="22" t="s">
        <v>242</v>
      </c>
      <c r="D27" s="23" t="s">
        <v>236</v>
      </c>
      <c r="E27" s="11" t="s">
        <v>2191</v>
      </c>
      <c r="F27" s="13" t="s">
        <v>246</v>
      </c>
      <c r="G27" s="13" t="s">
        <v>1545</v>
      </c>
      <c r="H27" s="13" t="s">
        <v>1538</v>
      </c>
      <c r="I27" s="43">
        <v>80.8</v>
      </c>
      <c r="J27" s="43">
        <v>84.1</v>
      </c>
      <c r="K27" s="58">
        <f t="shared" si="0"/>
        <v>4.0841584158415767E-2</v>
      </c>
    </row>
    <row r="28" spans="1:11" ht="24.9" customHeight="1">
      <c r="A28" s="14">
        <f t="shared" si="1"/>
        <v>26</v>
      </c>
      <c r="B28" s="14">
        <v>1455460</v>
      </c>
      <c r="C28" s="22" t="s">
        <v>242</v>
      </c>
      <c r="D28" s="23" t="s">
        <v>215</v>
      </c>
      <c r="E28" s="11" t="s">
        <v>2192</v>
      </c>
      <c r="F28" s="13" t="s">
        <v>247</v>
      </c>
      <c r="G28" s="13" t="s">
        <v>1545</v>
      </c>
      <c r="H28" s="13" t="s">
        <v>1538</v>
      </c>
      <c r="I28" s="43">
        <v>134.4</v>
      </c>
      <c r="J28" s="43">
        <v>139.79999999999998</v>
      </c>
      <c r="K28" s="58">
        <f t="shared" si="0"/>
        <v>4.0178571428571175E-2</v>
      </c>
    </row>
    <row r="29" spans="1:11" ht="24.9" customHeight="1">
      <c r="A29" s="14">
        <f t="shared" si="1"/>
        <v>27</v>
      </c>
      <c r="B29" s="14">
        <v>1456460</v>
      </c>
      <c r="C29" s="22" t="s">
        <v>242</v>
      </c>
      <c r="D29" s="23" t="s">
        <v>217</v>
      </c>
      <c r="E29" s="11" t="s">
        <v>2153</v>
      </c>
      <c r="F29" s="13" t="s">
        <v>248</v>
      </c>
      <c r="G29" s="13" t="s">
        <v>1545</v>
      </c>
      <c r="H29" s="13" t="s">
        <v>1538</v>
      </c>
      <c r="I29" s="43">
        <v>205.8</v>
      </c>
      <c r="J29" s="43">
        <v>214.1</v>
      </c>
      <c r="K29" s="58">
        <f t="shared" si="0"/>
        <v>4.0330417881438096E-2</v>
      </c>
    </row>
    <row r="30" spans="1:11" ht="24.9" customHeight="1">
      <c r="A30" s="14">
        <f t="shared" si="1"/>
        <v>28</v>
      </c>
      <c r="B30" s="14">
        <v>1457460</v>
      </c>
      <c r="C30" s="22" t="s">
        <v>242</v>
      </c>
      <c r="D30" s="23" t="s">
        <v>219</v>
      </c>
      <c r="E30" s="11" t="s">
        <v>2153</v>
      </c>
      <c r="F30" s="13" t="s">
        <v>249</v>
      </c>
      <c r="G30" s="13" t="s">
        <v>1545</v>
      </c>
      <c r="H30" s="13" t="s">
        <v>1538</v>
      </c>
      <c r="I30" s="43">
        <v>314</v>
      </c>
      <c r="J30" s="43">
        <v>326.60000000000002</v>
      </c>
      <c r="K30" s="58">
        <f t="shared" si="0"/>
        <v>4.0127388535031949E-2</v>
      </c>
    </row>
    <row r="31" spans="1:11" ht="24.9" customHeight="1">
      <c r="A31" s="14">
        <f t="shared" si="1"/>
        <v>29</v>
      </c>
      <c r="B31" s="14">
        <v>1451480</v>
      </c>
      <c r="C31" s="22" t="s">
        <v>250</v>
      </c>
      <c r="D31" s="23" t="s">
        <v>207</v>
      </c>
      <c r="E31" s="11" t="s">
        <v>2196</v>
      </c>
      <c r="F31" s="13" t="s">
        <v>251</v>
      </c>
      <c r="G31" s="13" t="s">
        <v>1545</v>
      </c>
      <c r="H31" s="13" t="s">
        <v>1538</v>
      </c>
      <c r="I31" s="43">
        <v>33.1</v>
      </c>
      <c r="J31" s="43">
        <v>34.5</v>
      </c>
      <c r="K31" s="58">
        <f t="shared" si="0"/>
        <v>4.229607250755274E-2</v>
      </c>
    </row>
    <row r="32" spans="1:11" ht="24.9" customHeight="1">
      <c r="A32" s="14">
        <f t="shared" si="1"/>
        <v>30</v>
      </c>
      <c r="B32" s="14">
        <v>1452480</v>
      </c>
      <c r="C32" s="22" t="s">
        <v>250</v>
      </c>
      <c r="D32" s="23" t="s">
        <v>209</v>
      </c>
      <c r="E32" s="11" t="s">
        <v>2189</v>
      </c>
      <c r="F32" s="13" t="s">
        <v>252</v>
      </c>
      <c r="G32" s="13" t="s">
        <v>1545</v>
      </c>
      <c r="H32" s="13" t="s">
        <v>1538</v>
      </c>
      <c r="I32" s="43">
        <v>38.1</v>
      </c>
      <c r="J32" s="43">
        <v>39.700000000000003</v>
      </c>
      <c r="K32" s="58">
        <f t="shared" si="0"/>
        <v>4.1994750656167978E-2</v>
      </c>
    </row>
    <row r="33" spans="1:11" ht="24.9" customHeight="1">
      <c r="A33" s="14">
        <f t="shared" si="1"/>
        <v>31</v>
      </c>
      <c r="B33" s="14">
        <v>1453480</v>
      </c>
      <c r="C33" s="22" t="s">
        <v>250</v>
      </c>
      <c r="D33" s="23" t="s">
        <v>211</v>
      </c>
      <c r="E33" s="11" t="s">
        <v>2190</v>
      </c>
      <c r="F33" s="13" t="s">
        <v>253</v>
      </c>
      <c r="G33" s="13" t="s">
        <v>1545</v>
      </c>
      <c r="H33" s="13" t="s">
        <v>1538</v>
      </c>
      <c r="I33" s="43">
        <v>53.300000000000004</v>
      </c>
      <c r="J33" s="43">
        <v>55.5</v>
      </c>
      <c r="K33" s="58">
        <f t="shared" si="0"/>
        <v>4.1275797373358181E-2</v>
      </c>
    </row>
    <row r="34" spans="1:11" ht="24.9" customHeight="1">
      <c r="A34" s="14">
        <f t="shared" si="1"/>
        <v>32</v>
      </c>
      <c r="B34" s="14">
        <v>1454480</v>
      </c>
      <c r="C34" s="22" t="s">
        <v>250</v>
      </c>
      <c r="D34" s="23" t="s">
        <v>236</v>
      </c>
      <c r="E34" s="11" t="s">
        <v>2191</v>
      </c>
      <c r="F34" s="13" t="s">
        <v>254</v>
      </c>
      <c r="G34" s="13" t="s">
        <v>1545</v>
      </c>
      <c r="H34" s="13" t="s">
        <v>1538</v>
      </c>
      <c r="I34" s="43">
        <v>80.8</v>
      </c>
      <c r="J34" s="43">
        <v>84.1</v>
      </c>
      <c r="K34" s="58">
        <f t="shared" si="0"/>
        <v>4.0841584158415767E-2</v>
      </c>
    </row>
    <row r="35" spans="1:11" ht="24.9" customHeight="1">
      <c r="A35" s="14">
        <f t="shared" si="1"/>
        <v>33</v>
      </c>
      <c r="B35" s="14">
        <v>1452470</v>
      </c>
      <c r="C35" s="22" t="s">
        <v>255</v>
      </c>
      <c r="D35" s="23" t="s">
        <v>209</v>
      </c>
      <c r="E35" s="11">
        <v>50</v>
      </c>
      <c r="F35" s="13" t="s">
        <v>256</v>
      </c>
      <c r="G35" s="13" t="s">
        <v>1545</v>
      </c>
      <c r="H35" s="13" t="s">
        <v>1538</v>
      </c>
      <c r="I35" s="43">
        <v>33.799999999999997</v>
      </c>
      <c r="J35" s="43">
        <v>35.200000000000003</v>
      </c>
      <c r="K35" s="58">
        <f t="shared" si="0"/>
        <v>4.1420118343195478E-2</v>
      </c>
    </row>
    <row r="36" spans="1:11" ht="24.9" customHeight="1">
      <c r="A36" s="14">
        <f t="shared" si="1"/>
        <v>34</v>
      </c>
      <c r="B36" s="14">
        <v>1453470</v>
      </c>
      <c r="C36" s="22" t="s">
        <v>255</v>
      </c>
      <c r="D36" s="23" t="s">
        <v>211</v>
      </c>
      <c r="E36" s="11">
        <v>25</v>
      </c>
      <c r="F36" s="13" t="s">
        <v>257</v>
      </c>
      <c r="G36" s="13" t="s">
        <v>1545</v>
      </c>
      <c r="H36" s="13" t="s">
        <v>1538</v>
      </c>
      <c r="I36" s="43">
        <v>47.2</v>
      </c>
      <c r="J36" s="43">
        <v>49.1</v>
      </c>
      <c r="K36" s="58">
        <f t="shared" si="0"/>
        <v>4.0254237288135597E-2</v>
      </c>
    </row>
    <row r="37" spans="1:11" ht="24.9" customHeight="1">
      <c r="A37" s="14">
        <f t="shared" si="1"/>
        <v>35</v>
      </c>
      <c r="B37" s="14">
        <v>1454470</v>
      </c>
      <c r="C37" s="22" t="s">
        <v>255</v>
      </c>
      <c r="D37" s="23" t="s">
        <v>236</v>
      </c>
      <c r="E37" s="11">
        <v>15</v>
      </c>
      <c r="F37" s="13" t="s">
        <v>258</v>
      </c>
      <c r="G37" s="13" t="s">
        <v>1545</v>
      </c>
      <c r="H37" s="13" t="s">
        <v>1538</v>
      </c>
      <c r="I37" s="43">
        <v>71.099999999999994</v>
      </c>
      <c r="J37" s="43">
        <v>74</v>
      </c>
      <c r="K37" s="58">
        <f t="shared" si="0"/>
        <v>4.0787623066104173E-2</v>
      </c>
    </row>
    <row r="38" spans="1:11" ht="24.9" customHeight="1">
      <c r="A38" s="14">
        <f t="shared" si="1"/>
        <v>36</v>
      </c>
      <c r="B38" s="14">
        <v>1452430</v>
      </c>
      <c r="C38" s="22" t="s">
        <v>259</v>
      </c>
      <c r="D38" s="23" t="s">
        <v>209</v>
      </c>
      <c r="E38" s="11">
        <v>50</v>
      </c>
      <c r="F38" s="13" t="s">
        <v>260</v>
      </c>
      <c r="G38" s="13" t="s">
        <v>1545</v>
      </c>
      <c r="H38" s="13" t="s">
        <v>1538</v>
      </c>
      <c r="I38" s="43">
        <v>33.799999999999997</v>
      </c>
      <c r="J38" s="43">
        <v>35.200000000000003</v>
      </c>
      <c r="K38" s="58">
        <f t="shared" si="0"/>
        <v>4.1420118343195478E-2</v>
      </c>
    </row>
    <row r="39" spans="1:11" ht="24.9" customHeight="1">
      <c r="A39" s="14">
        <f t="shared" si="1"/>
        <v>37</v>
      </c>
      <c r="B39" s="14">
        <v>1453430</v>
      </c>
      <c r="C39" s="22" t="s">
        <v>259</v>
      </c>
      <c r="D39" s="23" t="s">
        <v>211</v>
      </c>
      <c r="E39" s="11">
        <v>30</v>
      </c>
      <c r="F39" s="13" t="s">
        <v>261</v>
      </c>
      <c r="G39" s="13" t="s">
        <v>1545</v>
      </c>
      <c r="H39" s="13" t="s">
        <v>1538</v>
      </c>
      <c r="I39" s="43">
        <v>47.2</v>
      </c>
      <c r="J39" s="43">
        <v>49.1</v>
      </c>
      <c r="K39" s="58">
        <f t="shared" si="0"/>
        <v>4.0254237288135597E-2</v>
      </c>
    </row>
    <row r="40" spans="1:11" ht="24.9" customHeight="1">
      <c r="A40" s="14">
        <f t="shared" si="1"/>
        <v>38</v>
      </c>
      <c r="B40" s="14">
        <v>1454430</v>
      </c>
      <c r="C40" s="22" t="s">
        <v>259</v>
      </c>
      <c r="D40" s="23" t="s">
        <v>236</v>
      </c>
      <c r="E40" s="11">
        <v>15</v>
      </c>
      <c r="F40" s="13" t="s">
        <v>262</v>
      </c>
      <c r="G40" s="13" t="s">
        <v>1545</v>
      </c>
      <c r="H40" s="13" t="s">
        <v>1538</v>
      </c>
      <c r="I40" s="43">
        <v>71.099999999999994</v>
      </c>
      <c r="J40" s="43">
        <v>74</v>
      </c>
      <c r="K40" s="58">
        <f t="shared" si="0"/>
        <v>4.0787623066104173E-2</v>
      </c>
    </row>
    <row r="41" spans="1:11" ht="24.9" customHeight="1">
      <c r="A41" s="14">
        <f t="shared" si="1"/>
        <v>39</v>
      </c>
      <c r="B41" s="14">
        <v>1454140</v>
      </c>
      <c r="C41" s="22" t="s">
        <v>1515</v>
      </c>
      <c r="D41" s="23" t="s">
        <v>325</v>
      </c>
      <c r="E41" s="11" t="s">
        <v>2195</v>
      </c>
      <c r="F41" s="13" t="s">
        <v>1897</v>
      </c>
      <c r="G41" s="13" t="s">
        <v>1545</v>
      </c>
      <c r="H41" s="13" t="s">
        <v>1538</v>
      </c>
      <c r="I41" s="43">
        <v>104.69999999999999</v>
      </c>
      <c r="J41" s="43">
        <v>108.89999999999999</v>
      </c>
      <c r="K41" s="58">
        <f t="shared" si="0"/>
        <v>4.0114613180515901E-2</v>
      </c>
    </row>
    <row r="42" spans="1:11" ht="24.9" customHeight="1">
      <c r="A42" s="14">
        <f t="shared" si="1"/>
        <v>40</v>
      </c>
      <c r="B42" s="14">
        <v>1454120</v>
      </c>
      <c r="C42" s="22" t="s">
        <v>1516</v>
      </c>
      <c r="D42" s="23" t="s">
        <v>325</v>
      </c>
      <c r="E42" s="11" t="s">
        <v>2198</v>
      </c>
      <c r="F42" s="13" t="s">
        <v>1898</v>
      </c>
      <c r="G42" s="13" t="s">
        <v>1545</v>
      </c>
      <c r="H42" s="13" t="s">
        <v>1538</v>
      </c>
      <c r="I42" s="43">
        <v>98</v>
      </c>
      <c r="J42" s="43">
        <v>102</v>
      </c>
      <c r="K42" s="58">
        <f t="shared" si="0"/>
        <v>4.081632653061229E-2</v>
      </c>
    </row>
    <row r="43" spans="1:11" ht="24.9" customHeight="1">
      <c r="A43" s="14">
        <f t="shared" si="1"/>
        <v>41</v>
      </c>
      <c r="B43" s="14">
        <v>1452650</v>
      </c>
      <c r="C43" s="22" t="s">
        <v>378</v>
      </c>
      <c r="D43" s="23" t="s">
        <v>209</v>
      </c>
      <c r="E43" s="11">
        <v>6</v>
      </c>
      <c r="F43" s="13" t="s">
        <v>375</v>
      </c>
      <c r="G43" s="13" t="s">
        <v>1545</v>
      </c>
      <c r="H43" s="13" t="s">
        <v>1538</v>
      </c>
      <c r="I43" s="43">
        <v>60.800000000000004</v>
      </c>
      <c r="J43" s="43">
        <v>60.800000000000004</v>
      </c>
      <c r="K43" s="58">
        <f t="shared" si="0"/>
        <v>0</v>
      </c>
    </row>
    <row r="44" spans="1:11" ht="24.9" customHeight="1">
      <c r="A44" s="14">
        <f t="shared" si="1"/>
        <v>42</v>
      </c>
      <c r="B44" s="14">
        <v>1453650</v>
      </c>
      <c r="C44" s="22" t="s">
        <v>374</v>
      </c>
      <c r="D44" s="23" t="s">
        <v>211</v>
      </c>
      <c r="E44" s="11">
        <v>4</v>
      </c>
      <c r="F44" s="13" t="s">
        <v>376</v>
      </c>
      <c r="G44" s="13" t="s">
        <v>1545</v>
      </c>
      <c r="H44" s="13" t="s">
        <v>1538</v>
      </c>
      <c r="I44" s="43">
        <v>82.1</v>
      </c>
      <c r="J44" s="43">
        <v>85.399999999999991</v>
      </c>
      <c r="K44" s="58">
        <f t="shared" si="0"/>
        <v>4.0194884287454213E-2</v>
      </c>
    </row>
    <row r="45" spans="1:11" ht="24.9" customHeight="1">
      <c r="A45" s="14">
        <f t="shared" si="1"/>
        <v>43</v>
      </c>
      <c r="B45" s="14">
        <v>1454650</v>
      </c>
      <c r="C45" s="22" t="s">
        <v>374</v>
      </c>
      <c r="D45" s="23" t="s">
        <v>213</v>
      </c>
      <c r="E45" s="11">
        <v>4</v>
      </c>
      <c r="F45" s="13" t="s">
        <v>377</v>
      </c>
      <c r="G45" s="13" t="s">
        <v>1545</v>
      </c>
      <c r="H45" s="13" t="s">
        <v>1538</v>
      </c>
      <c r="I45" s="43">
        <v>112</v>
      </c>
      <c r="J45" s="43">
        <v>116.5</v>
      </c>
      <c r="K45" s="58">
        <f t="shared" si="0"/>
        <v>4.0178571428571397E-2</v>
      </c>
    </row>
    <row r="46" spans="1:11" ht="24.9" customHeight="1">
      <c r="A46" s="14">
        <f t="shared" si="1"/>
        <v>44</v>
      </c>
      <c r="B46" s="14">
        <v>1455650</v>
      </c>
      <c r="C46" s="22" t="s">
        <v>378</v>
      </c>
      <c r="D46" s="23" t="s">
        <v>311</v>
      </c>
      <c r="E46" s="11">
        <v>4</v>
      </c>
      <c r="F46" s="13" t="s">
        <v>379</v>
      </c>
      <c r="G46" s="13" t="s">
        <v>1545</v>
      </c>
      <c r="H46" s="13" t="s">
        <v>1538</v>
      </c>
      <c r="I46" s="43">
        <v>169.4</v>
      </c>
      <c r="J46" s="43">
        <v>176.2</v>
      </c>
      <c r="K46" s="58">
        <f t="shared" si="0"/>
        <v>4.0141676505312862E-2</v>
      </c>
    </row>
    <row r="47" spans="1:11" ht="24.9" customHeight="1">
      <c r="A47" s="14">
        <f t="shared" si="1"/>
        <v>45</v>
      </c>
      <c r="B47" s="14">
        <v>1456650</v>
      </c>
      <c r="C47" s="22" t="s">
        <v>374</v>
      </c>
      <c r="D47" s="23" t="s">
        <v>380</v>
      </c>
      <c r="E47" s="11">
        <v>2</v>
      </c>
      <c r="F47" s="13" t="s">
        <v>381</v>
      </c>
      <c r="G47" s="13" t="s">
        <v>1545</v>
      </c>
      <c r="H47" s="13" t="s">
        <v>1538</v>
      </c>
      <c r="I47" s="43">
        <v>236.7</v>
      </c>
      <c r="J47" s="43">
        <v>246.2</v>
      </c>
      <c r="K47" s="58">
        <f t="shared" si="0"/>
        <v>4.0135192226447014E-2</v>
      </c>
    </row>
    <row r="48" spans="1:11" ht="24.9" customHeight="1">
      <c r="A48" s="14">
        <f t="shared" si="1"/>
        <v>46</v>
      </c>
      <c r="B48" s="14">
        <v>1457650</v>
      </c>
      <c r="C48" s="22" t="s">
        <v>378</v>
      </c>
      <c r="D48" s="23" t="s">
        <v>316</v>
      </c>
      <c r="E48" s="11">
        <v>3</v>
      </c>
      <c r="F48" s="13" t="s">
        <v>382</v>
      </c>
      <c r="G48" s="13" t="s">
        <v>1545</v>
      </c>
      <c r="H48" s="13" t="s">
        <v>1538</v>
      </c>
      <c r="I48" s="43">
        <v>371.3</v>
      </c>
      <c r="J48" s="43">
        <v>386.20000000000005</v>
      </c>
      <c r="K48" s="58">
        <f t="shared" si="0"/>
        <v>4.0129275518448804E-2</v>
      </c>
    </row>
    <row r="49" spans="1:11" ht="24.9" customHeight="1">
      <c r="A49" s="14">
        <f t="shared" si="1"/>
        <v>47</v>
      </c>
      <c r="B49" s="14">
        <v>1451200</v>
      </c>
      <c r="C49" s="22" t="s">
        <v>264</v>
      </c>
      <c r="D49" s="23" t="s">
        <v>207</v>
      </c>
      <c r="E49" s="11">
        <v>16</v>
      </c>
      <c r="F49" s="13" t="s">
        <v>263</v>
      </c>
      <c r="G49" s="13" t="s">
        <v>1545</v>
      </c>
      <c r="H49" s="13" t="s">
        <v>1538</v>
      </c>
      <c r="I49" s="43">
        <v>32.800000000000004</v>
      </c>
      <c r="J49" s="43">
        <f>I49</f>
        <v>32.800000000000004</v>
      </c>
      <c r="K49" s="58">
        <f t="shared" si="0"/>
        <v>0</v>
      </c>
    </row>
    <row r="50" spans="1:11" ht="24.9" customHeight="1">
      <c r="A50" s="14">
        <f t="shared" si="1"/>
        <v>48</v>
      </c>
      <c r="B50" s="14">
        <v>1452200</v>
      </c>
      <c r="C50" s="22" t="s">
        <v>264</v>
      </c>
      <c r="D50" s="23" t="s">
        <v>265</v>
      </c>
      <c r="E50" s="11">
        <v>12</v>
      </c>
      <c r="F50" s="13" t="s">
        <v>266</v>
      </c>
      <c r="G50" s="13" t="s">
        <v>1545</v>
      </c>
      <c r="H50" s="13" t="s">
        <v>1538</v>
      </c>
      <c r="I50" s="43">
        <v>43.2</v>
      </c>
      <c r="J50" s="43">
        <f t="shared" ref="J50:J72" si="2">I50</f>
        <v>43.2</v>
      </c>
      <c r="K50" s="58">
        <f t="shared" si="0"/>
        <v>0</v>
      </c>
    </row>
    <row r="51" spans="1:11" ht="24.9" customHeight="1">
      <c r="A51" s="14">
        <f t="shared" si="1"/>
        <v>49</v>
      </c>
      <c r="B51" s="14">
        <v>1453200</v>
      </c>
      <c r="C51" s="22" t="s">
        <v>267</v>
      </c>
      <c r="D51" s="23" t="s">
        <v>268</v>
      </c>
      <c r="E51" s="11">
        <v>10</v>
      </c>
      <c r="F51" s="13" t="s">
        <v>269</v>
      </c>
      <c r="G51" s="13" t="s">
        <v>1545</v>
      </c>
      <c r="H51" s="13" t="s">
        <v>1538</v>
      </c>
      <c r="I51" s="43">
        <v>67.099999999999994</v>
      </c>
      <c r="J51" s="43">
        <f t="shared" si="2"/>
        <v>67.099999999999994</v>
      </c>
      <c r="K51" s="58">
        <f t="shared" si="0"/>
        <v>0</v>
      </c>
    </row>
    <row r="52" spans="1:11" ht="24.9" customHeight="1">
      <c r="A52" s="14">
        <f t="shared" si="1"/>
        <v>50</v>
      </c>
      <c r="B52" s="14">
        <v>1454200</v>
      </c>
      <c r="C52" s="22" t="s">
        <v>264</v>
      </c>
      <c r="D52" s="23" t="s">
        <v>270</v>
      </c>
      <c r="E52" s="11">
        <v>6</v>
      </c>
      <c r="F52" s="13" t="s">
        <v>271</v>
      </c>
      <c r="G52" s="13" t="s">
        <v>1545</v>
      </c>
      <c r="H52" s="13" t="s">
        <v>1538</v>
      </c>
      <c r="I52" s="43">
        <v>102.5</v>
      </c>
      <c r="J52" s="43">
        <f t="shared" si="2"/>
        <v>102.5</v>
      </c>
      <c r="K52" s="58">
        <f t="shared" si="0"/>
        <v>0</v>
      </c>
    </row>
    <row r="53" spans="1:11" ht="24.9" customHeight="1">
      <c r="A53" s="14">
        <f t="shared" si="1"/>
        <v>51</v>
      </c>
      <c r="B53" s="14">
        <v>1455200</v>
      </c>
      <c r="C53" s="22" t="s">
        <v>264</v>
      </c>
      <c r="D53" s="23" t="s">
        <v>215</v>
      </c>
      <c r="E53" s="11">
        <v>4</v>
      </c>
      <c r="F53" s="13" t="s">
        <v>272</v>
      </c>
      <c r="G53" s="13" t="s">
        <v>1545</v>
      </c>
      <c r="H53" s="13" t="s">
        <v>1538</v>
      </c>
      <c r="I53" s="43">
        <v>167</v>
      </c>
      <c r="J53" s="43">
        <f t="shared" si="2"/>
        <v>167</v>
      </c>
      <c r="K53" s="58">
        <f t="shared" si="0"/>
        <v>0</v>
      </c>
    </row>
    <row r="54" spans="1:11" ht="24.9" customHeight="1">
      <c r="A54" s="14">
        <f t="shared" si="1"/>
        <v>52</v>
      </c>
      <c r="B54" s="14">
        <v>1456200</v>
      </c>
      <c r="C54" s="22" t="s">
        <v>264</v>
      </c>
      <c r="D54" s="23" t="s">
        <v>273</v>
      </c>
      <c r="E54" s="11">
        <v>2</v>
      </c>
      <c r="F54" s="13" t="s">
        <v>274</v>
      </c>
      <c r="G54" s="13" t="s">
        <v>1545</v>
      </c>
      <c r="H54" s="13" t="s">
        <v>1538</v>
      </c>
      <c r="I54" s="43">
        <v>228.9</v>
      </c>
      <c r="J54" s="43">
        <f t="shared" si="2"/>
        <v>228.9</v>
      </c>
      <c r="K54" s="58">
        <f t="shared" si="0"/>
        <v>0</v>
      </c>
    </row>
    <row r="55" spans="1:11" ht="24.9" customHeight="1">
      <c r="A55" s="14">
        <f t="shared" si="1"/>
        <v>53</v>
      </c>
      <c r="B55" s="14">
        <v>1457200</v>
      </c>
      <c r="C55" s="22" t="s">
        <v>267</v>
      </c>
      <c r="D55" s="23" t="s">
        <v>275</v>
      </c>
      <c r="E55" s="11">
        <v>3</v>
      </c>
      <c r="F55" s="13" t="s">
        <v>276</v>
      </c>
      <c r="G55" s="13" t="s">
        <v>1545</v>
      </c>
      <c r="H55" s="13" t="s">
        <v>1538</v>
      </c>
      <c r="I55" s="43">
        <v>342.3</v>
      </c>
      <c r="J55" s="43">
        <f t="shared" si="2"/>
        <v>342.3</v>
      </c>
      <c r="K55" s="58">
        <f t="shared" si="0"/>
        <v>0</v>
      </c>
    </row>
    <row r="56" spans="1:11" ht="24.9" customHeight="1">
      <c r="A56" s="14">
        <f t="shared" si="1"/>
        <v>54</v>
      </c>
      <c r="B56" s="14">
        <v>1452210</v>
      </c>
      <c r="C56" s="22" t="s">
        <v>277</v>
      </c>
      <c r="D56" s="23" t="s">
        <v>265</v>
      </c>
      <c r="E56" s="11">
        <v>14</v>
      </c>
      <c r="F56" s="13" t="s">
        <v>278</v>
      </c>
      <c r="G56" s="13" t="s">
        <v>1545</v>
      </c>
      <c r="H56" s="13" t="s">
        <v>1538</v>
      </c>
      <c r="I56" s="43">
        <v>43.2</v>
      </c>
      <c r="J56" s="43">
        <f t="shared" si="2"/>
        <v>43.2</v>
      </c>
      <c r="K56" s="58">
        <f t="shared" si="0"/>
        <v>0</v>
      </c>
    </row>
    <row r="57" spans="1:11" ht="24.9" customHeight="1">
      <c r="A57" s="14">
        <f t="shared" si="1"/>
        <v>55</v>
      </c>
      <c r="B57" s="14">
        <v>1453150</v>
      </c>
      <c r="C57" s="22" t="s">
        <v>277</v>
      </c>
      <c r="D57" s="23" t="s">
        <v>279</v>
      </c>
      <c r="E57" s="11">
        <v>12</v>
      </c>
      <c r="F57" s="13" t="s">
        <v>280</v>
      </c>
      <c r="G57" s="13" t="s">
        <v>1545</v>
      </c>
      <c r="H57" s="13" t="s">
        <v>1538</v>
      </c>
      <c r="I57" s="43">
        <v>67.099999999999994</v>
      </c>
      <c r="J57" s="43">
        <f t="shared" si="2"/>
        <v>67.099999999999994</v>
      </c>
      <c r="K57" s="58">
        <f t="shared" si="0"/>
        <v>0</v>
      </c>
    </row>
    <row r="58" spans="1:11" ht="24.9" customHeight="1">
      <c r="A58" s="14">
        <f t="shared" si="1"/>
        <v>56</v>
      </c>
      <c r="B58" s="14">
        <v>1454150</v>
      </c>
      <c r="C58" s="22" t="s">
        <v>281</v>
      </c>
      <c r="D58" s="23" t="s">
        <v>282</v>
      </c>
      <c r="E58" s="11">
        <v>8</v>
      </c>
      <c r="F58" s="13" t="s">
        <v>283</v>
      </c>
      <c r="G58" s="13" t="s">
        <v>1545</v>
      </c>
      <c r="H58" s="13" t="s">
        <v>1538</v>
      </c>
      <c r="I58" s="43">
        <v>102.5</v>
      </c>
      <c r="J58" s="43">
        <f t="shared" si="2"/>
        <v>102.5</v>
      </c>
      <c r="K58" s="58">
        <f t="shared" si="0"/>
        <v>0</v>
      </c>
    </row>
    <row r="59" spans="1:11" ht="24.9" customHeight="1">
      <c r="A59" s="14">
        <f t="shared" si="1"/>
        <v>57</v>
      </c>
      <c r="B59" s="14">
        <v>1452180</v>
      </c>
      <c r="C59" s="22" t="s">
        <v>284</v>
      </c>
      <c r="D59" s="23" t="s">
        <v>265</v>
      </c>
      <c r="E59" s="11">
        <v>10</v>
      </c>
      <c r="F59" s="13" t="s">
        <v>285</v>
      </c>
      <c r="G59" s="13" t="s">
        <v>1545</v>
      </c>
      <c r="H59" s="13" t="s">
        <v>1538</v>
      </c>
      <c r="I59" s="43">
        <v>73.699999999999989</v>
      </c>
      <c r="J59" s="43">
        <f t="shared" si="2"/>
        <v>73.699999999999989</v>
      </c>
      <c r="K59" s="58">
        <f t="shared" si="0"/>
        <v>0</v>
      </c>
    </row>
    <row r="60" spans="1:11" ht="24.9" customHeight="1">
      <c r="A60" s="14">
        <f t="shared" si="1"/>
        <v>58</v>
      </c>
      <c r="B60" s="14">
        <v>1453180</v>
      </c>
      <c r="C60" s="22" t="s">
        <v>284</v>
      </c>
      <c r="D60" s="23" t="s">
        <v>279</v>
      </c>
      <c r="E60" s="11">
        <v>6</v>
      </c>
      <c r="F60" s="13" t="s">
        <v>286</v>
      </c>
      <c r="G60" s="13" t="s">
        <v>1545</v>
      </c>
      <c r="H60" s="13" t="s">
        <v>1538</v>
      </c>
      <c r="I60" s="43">
        <v>102.69999999999999</v>
      </c>
      <c r="J60" s="43">
        <f t="shared" si="2"/>
        <v>102.69999999999999</v>
      </c>
      <c r="K60" s="58">
        <f t="shared" si="0"/>
        <v>0</v>
      </c>
    </row>
    <row r="61" spans="1:11" ht="24.9" customHeight="1">
      <c r="A61" s="14">
        <f t="shared" si="1"/>
        <v>59</v>
      </c>
      <c r="B61" s="14">
        <v>1454180</v>
      </c>
      <c r="C61" s="22" t="s">
        <v>284</v>
      </c>
      <c r="D61" s="23" t="s">
        <v>270</v>
      </c>
      <c r="E61" s="11">
        <v>4</v>
      </c>
      <c r="F61" s="13" t="s">
        <v>287</v>
      </c>
      <c r="G61" s="13" t="s">
        <v>1545</v>
      </c>
      <c r="H61" s="13" t="s">
        <v>1538</v>
      </c>
      <c r="I61" s="43">
        <v>168</v>
      </c>
      <c r="J61" s="43">
        <f t="shared" si="2"/>
        <v>168</v>
      </c>
      <c r="K61" s="58">
        <f t="shared" si="0"/>
        <v>0</v>
      </c>
    </row>
    <row r="62" spans="1:11" ht="27.6">
      <c r="A62" s="14">
        <f t="shared" si="1"/>
        <v>60</v>
      </c>
      <c r="B62" s="14">
        <v>1452190</v>
      </c>
      <c r="C62" s="22" t="s">
        <v>288</v>
      </c>
      <c r="D62" s="23" t="s">
        <v>265</v>
      </c>
      <c r="E62" s="11">
        <v>10</v>
      </c>
      <c r="F62" s="13" t="s">
        <v>289</v>
      </c>
      <c r="G62" s="13" t="s">
        <v>1545</v>
      </c>
      <c r="H62" s="13" t="s">
        <v>1538</v>
      </c>
      <c r="I62" s="43">
        <v>72.099999999999994</v>
      </c>
      <c r="J62" s="43">
        <f t="shared" si="2"/>
        <v>72.099999999999994</v>
      </c>
      <c r="K62" s="58">
        <f t="shared" si="0"/>
        <v>0</v>
      </c>
    </row>
    <row r="63" spans="1:11" ht="27.6">
      <c r="A63" s="14">
        <f t="shared" si="1"/>
        <v>61</v>
      </c>
      <c r="B63" s="14">
        <v>1453190</v>
      </c>
      <c r="C63" s="22" t="s">
        <v>288</v>
      </c>
      <c r="D63" s="23" t="s">
        <v>279</v>
      </c>
      <c r="E63" s="11">
        <v>6</v>
      </c>
      <c r="F63" s="13" t="s">
        <v>290</v>
      </c>
      <c r="G63" s="13" t="s">
        <v>1545</v>
      </c>
      <c r="H63" s="13" t="s">
        <v>1538</v>
      </c>
      <c r="I63" s="43">
        <v>102.69999999999999</v>
      </c>
      <c r="J63" s="43">
        <f t="shared" si="2"/>
        <v>102.69999999999999</v>
      </c>
      <c r="K63" s="58">
        <f t="shared" si="0"/>
        <v>0</v>
      </c>
    </row>
    <row r="64" spans="1:11" ht="27.6">
      <c r="A64" s="14">
        <f t="shared" si="1"/>
        <v>62</v>
      </c>
      <c r="B64" s="14">
        <v>1454190</v>
      </c>
      <c r="C64" s="22" t="s">
        <v>288</v>
      </c>
      <c r="D64" s="23" t="s">
        <v>270</v>
      </c>
      <c r="E64" s="11">
        <v>4</v>
      </c>
      <c r="F64" s="13" t="s">
        <v>291</v>
      </c>
      <c r="G64" s="13" t="s">
        <v>1545</v>
      </c>
      <c r="H64" s="13" t="s">
        <v>1538</v>
      </c>
      <c r="I64" s="43">
        <v>168</v>
      </c>
      <c r="J64" s="43">
        <f t="shared" si="2"/>
        <v>168</v>
      </c>
      <c r="K64" s="58">
        <f t="shared" si="0"/>
        <v>0</v>
      </c>
    </row>
    <row r="65" spans="1:11" ht="24.9" customHeight="1">
      <c r="A65" s="14">
        <f t="shared" si="1"/>
        <v>63</v>
      </c>
      <c r="B65" s="14">
        <v>1451160</v>
      </c>
      <c r="C65" s="22" t="s">
        <v>292</v>
      </c>
      <c r="D65" s="23" t="s">
        <v>207</v>
      </c>
      <c r="E65" s="11">
        <v>16</v>
      </c>
      <c r="F65" s="13" t="s">
        <v>293</v>
      </c>
      <c r="G65" s="13" t="s">
        <v>1545</v>
      </c>
      <c r="H65" s="13" t="s">
        <v>1538</v>
      </c>
      <c r="I65" s="43">
        <v>37.200000000000003</v>
      </c>
      <c r="J65" s="43">
        <f t="shared" si="2"/>
        <v>37.200000000000003</v>
      </c>
      <c r="K65" s="58">
        <f t="shared" si="0"/>
        <v>0</v>
      </c>
    </row>
    <row r="66" spans="1:11" ht="24.9" customHeight="1">
      <c r="A66" s="14">
        <f t="shared" si="1"/>
        <v>64</v>
      </c>
      <c r="B66" s="14">
        <v>1452160</v>
      </c>
      <c r="C66" s="22" t="s">
        <v>292</v>
      </c>
      <c r="D66" s="23" t="s">
        <v>265</v>
      </c>
      <c r="E66" s="11">
        <v>12</v>
      </c>
      <c r="F66" s="13" t="s">
        <v>294</v>
      </c>
      <c r="G66" s="13" t="s">
        <v>1545</v>
      </c>
      <c r="H66" s="13" t="s">
        <v>1538</v>
      </c>
      <c r="I66" s="43">
        <v>50.9</v>
      </c>
      <c r="J66" s="43">
        <f t="shared" si="2"/>
        <v>50.9</v>
      </c>
      <c r="K66" s="58">
        <f t="shared" si="0"/>
        <v>0</v>
      </c>
    </row>
    <row r="67" spans="1:11" ht="24.9" customHeight="1">
      <c r="A67" s="14">
        <f t="shared" si="1"/>
        <v>65</v>
      </c>
      <c r="B67" s="14">
        <v>1453160</v>
      </c>
      <c r="C67" s="22" t="s">
        <v>292</v>
      </c>
      <c r="D67" s="23" t="s">
        <v>279</v>
      </c>
      <c r="E67" s="11">
        <v>10</v>
      </c>
      <c r="F67" s="13" t="s">
        <v>295</v>
      </c>
      <c r="G67" s="13" t="s">
        <v>1545</v>
      </c>
      <c r="H67" s="13" t="s">
        <v>1538</v>
      </c>
      <c r="I67" s="43">
        <v>74.699999999999989</v>
      </c>
      <c r="J67" s="43">
        <f t="shared" si="2"/>
        <v>74.699999999999989</v>
      </c>
      <c r="K67" s="58">
        <f t="shared" si="0"/>
        <v>0</v>
      </c>
    </row>
    <row r="68" spans="1:11" ht="24.9" customHeight="1">
      <c r="A68" s="14">
        <f t="shared" si="1"/>
        <v>66</v>
      </c>
      <c r="B68" s="14">
        <v>1454160</v>
      </c>
      <c r="C68" s="22" t="s">
        <v>292</v>
      </c>
      <c r="D68" s="23" t="s">
        <v>270</v>
      </c>
      <c r="E68" s="11">
        <v>6</v>
      </c>
      <c r="F68" s="13" t="s">
        <v>296</v>
      </c>
      <c r="G68" s="13" t="s">
        <v>1545</v>
      </c>
      <c r="H68" s="13" t="s">
        <v>1538</v>
      </c>
      <c r="I68" s="43">
        <v>120.69999999999999</v>
      </c>
      <c r="J68" s="43">
        <f t="shared" si="2"/>
        <v>120.69999999999999</v>
      </c>
      <c r="K68" s="58">
        <f t="shared" ref="K68:K131" si="3">J68/I68-1</f>
        <v>0</v>
      </c>
    </row>
    <row r="69" spans="1:11" ht="24.9" customHeight="1">
      <c r="A69" s="14">
        <f t="shared" si="1"/>
        <v>67</v>
      </c>
      <c r="B69" s="14">
        <v>1451170</v>
      </c>
      <c r="C69" s="22" t="s">
        <v>297</v>
      </c>
      <c r="D69" s="23" t="s">
        <v>207</v>
      </c>
      <c r="E69" s="11">
        <v>18</v>
      </c>
      <c r="F69" s="13" t="s">
        <v>298</v>
      </c>
      <c r="G69" s="13" t="s">
        <v>1545</v>
      </c>
      <c r="H69" s="13" t="s">
        <v>1538</v>
      </c>
      <c r="I69" s="43">
        <v>37.200000000000003</v>
      </c>
      <c r="J69" s="43">
        <f t="shared" si="2"/>
        <v>37.200000000000003</v>
      </c>
      <c r="K69" s="58">
        <f t="shared" si="3"/>
        <v>0</v>
      </c>
    </row>
    <row r="70" spans="1:11" ht="24.9" customHeight="1">
      <c r="A70" s="14">
        <f t="shared" si="1"/>
        <v>68</v>
      </c>
      <c r="B70" s="14">
        <v>1452170</v>
      </c>
      <c r="C70" s="22" t="s">
        <v>297</v>
      </c>
      <c r="D70" s="23" t="s">
        <v>265</v>
      </c>
      <c r="E70" s="11">
        <v>12</v>
      </c>
      <c r="F70" s="13" t="s">
        <v>299</v>
      </c>
      <c r="G70" s="13" t="s">
        <v>1545</v>
      </c>
      <c r="H70" s="13" t="s">
        <v>1538</v>
      </c>
      <c r="I70" s="43">
        <v>50.9</v>
      </c>
      <c r="J70" s="43">
        <f t="shared" si="2"/>
        <v>50.9</v>
      </c>
      <c r="K70" s="58">
        <f t="shared" si="3"/>
        <v>0</v>
      </c>
    </row>
    <row r="71" spans="1:11" ht="24.9" customHeight="1">
      <c r="A71" s="14">
        <f t="shared" ref="A71:A160" si="4">A70+1</f>
        <v>69</v>
      </c>
      <c r="B71" s="14">
        <v>1453170</v>
      </c>
      <c r="C71" s="22" t="s">
        <v>297</v>
      </c>
      <c r="D71" s="23" t="s">
        <v>279</v>
      </c>
      <c r="E71" s="11">
        <v>10</v>
      </c>
      <c r="F71" s="13" t="s">
        <v>300</v>
      </c>
      <c r="G71" s="13" t="s">
        <v>1545</v>
      </c>
      <c r="H71" s="13" t="s">
        <v>1538</v>
      </c>
      <c r="I71" s="43">
        <v>74.699999999999989</v>
      </c>
      <c r="J71" s="43">
        <f t="shared" si="2"/>
        <v>74.699999999999989</v>
      </c>
      <c r="K71" s="58">
        <f t="shared" si="3"/>
        <v>0</v>
      </c>
    </row>
    <row r="72" spans="1:11" ht="24.9" customHeight="1">
      <c r="A72" s="14">
        <f t="shared" si="4"/>
        <v>70</v>
      </c>
      <c r="B72" s="14">
        <v>1454170</v>
      </c>
      <c r="C72" s="22" t="s">
        <v>297</v>
      </c>
      <c r="D72" s="23" t="s">
        <v>270</v>
      </c>
      <c r="E72" s="11">
        <v>6</v>
      </c>
      <c r="F72" s="13" t="s">
        <v>301</v>
      </c>
      <c r="G72" s="13" t="s">
        <v>1545</v>
      </c>
      <c r="H72" s="13" t="s">
        <v>1538</v>
      </c>
      <c r="I72" s="43">
        <v>120.69999999999999</v>
      </c>
      <c r="J72" s="43">
        <f t="shared" si="2"/>
        <v>120.69999999999999</v>
      </c>
      <c r="K72" s="58">
        <f t="shared" si="3"/>
        <v>0</v>
      </c>
    </row>
    <row r="73" spans="1:11" ht="24.9" customHeight="1">
      <c r="A73" s="14">
        <f t="shared" si="4"/>
        <v>71</v>
      </c>
      <c r="B73" s="14">
        <v>1402200</v>
      </c>
      <c r="C73" s="22" t="s">
        <v>2156</v>
      </c>
      <c r="D73" s="23" t="s">
        <v>209</v>
      </c>
      <c r="E73" s="11" t="s">
        <v>2189</v>
      </c>
      <c r="F73" s="13" t="s">
        <v>2162</v>
      </c>
      <c r="G73" s="13" t="s">
        <v>1545</v>
      </c>
      <c r="H73" s="13" t="s">
        <v>1538</v>
      </c>
      <c r="I73" s="43">
        <v>26.2</v>
      </c>
      <c r="J73" s="43">
        <v>26.2</v>
      </c>
      <c r="K73" s="58">
        <f t="shared" si="3"/>
        <v>0</v>
      </c>
    </row>
    <row r="74" spans="1:11" ht="24.9" customHeight="1">
      <c r="A74" s="14">
        <f t="shared" si="4"/>
        <v>72</v>
      </c>
      <c r="B74" s="14">
        <v>1403200</v>
      </c>
      <c r="C74" s="22" t="s">
        <v>2156</v>
      </c>
      <c r="D74" s="23" t="s">
        <v>211</v>
      </c>
      <c r="E74" s="11" t="s">
        <v>2190</v>
      </c>
      <c r="F74" s="13" t="s">
        <v>2163</v>
      </c>
      <c r="G74" s="13" t="s">
        <v>1545</v>
      </c>
      <c r="H74" s="13" t="s">
        <v>1538</v>
      </c>
      <c r="I74" s="43">
        <v>39</v>
      </c>
      <c r="J74" s="43">
        <v>39</v>
      </c>
      <c r="K74" s="58">
        <f t="shared" si="3"/>
        <v>0</v>
      </c>
    </row>
    <row r="75" spans="1:11" ht="24.9" customHeight="1">
      <c r="A75" s="14">
        <f t="shared" si="4"/>
        <v>73</v>
      </c>
      <c r="B75" s="14">
        <v>1404200</v>
      </c>
      <c r="C75" s="22" t="s">
        <v>2156</v>
      </c>
      <c r="D75" s="23" t="s">
        <v>213</v>
      </c>
      <c r="E75" s="11" t="s">
        <v>2191</v>
      </c>
      <c r="F75" s="13" t="s">
        <v>2164</v>
      </c>
      <c r="G75" s="13" t="s">
        <v>1545</v>
      </c>
      <c r="H75" s="13" t="s">
        <v>1538</v>
      </c>
      <c r="I75" s="43">
        <v>60</v>
      </c>
      <c r="J75" s="43">
        <v>60</v>
      </c>
      <c r="K75" s="58">
        <f t="shared" si="3"/>
        <v>0</v>
      </c>
    </row>
    <row r="76" spans="1:11" ht="24.9" customHeight="1">
      <c r="A76" s="14">
        <f t="shared" si="4"/>
        <v>74</v>
      </c>
      <c r="B76" s="14">
        <v>1405200</v>
      </c>
      <c r="C76" s="22" t="s">
        <v>2156</v>
      </c>
      <c r="D76" s="23" t="s">
        <v>215</v>
      </c>
      <c r="E76" s="11" t="s">
        <v>2192</v>
      </c>
      <c r="F76" s="13" t="s">
        <v>2165</v>
      </c>
      <c r="G76" s="13" t="s">
        <v>1545</v>
      </c>
      <c r="H76" s="13" t="s">
        <v>1538</v>
      </c>
      <c r="I76" s="43">
        <v>97</v>
      </c>
      <c r="J76" s="43">
        <v>97</v>
      </c>
      <c r="K76" s="58">
        <f t="shared" si="3"/>
        <v>0</v>
      </c>
    </row>
    <row r="77" spans="1:11" ht="24.9" customHeight="1">
      <c r="A77" s="14">
        <f t="shared" si="4"/>
        <v>75</v>
      </c>
      <c r="B77" s="14">
        <v>1406200</v>
      </c>
      <c r="C77" s="22" t="s">
        <v>2156</v>
      </c>
      <c r="D77" s="23" t="s">
        <v>217</v>
      </c>
      <c r="E77" s="11" t="s">
        <v>2153</v>
      </c>
      <c r="F77" s="13" t="s">
        <v>2166</v>
      </c>
      <c r="G77" s="13" t="s">
        <v>1545</v>
      </c>
      <c r="H77" s="13" t="s">
        <v>1538</v>
      </c>
      <c r="I77" s="43">
        <v>149</v>
      </c>
      <c r="J77" s="43">
        <v>149</v>
      </c>
      <c r="K77" s="58">
        <f t="shared" si="3"/>
        <v>0</v>
      </c>
    </row>
    <row r="78" spans="1:11" ht="24.9" customHeight="1">
      <c r="A78" s="14">
        <f t="shared" si="4"/>
        <v>76</v>
      </c>
      <c r="B78" s="14">
        <v>1407200</v>
      </c>
      <c r="C78" s="22" t="s">
        <v>2156</v>
      </c>
      <c r="D78" s="23" t="s">
        <v>219</v>
      </c>
      <c r="E78" s="11" t="s">
        <v>2153</v>
      </c>
      <c r="F78" s="13" t="s">
        <v>2167</v>
      </c>
      <c r="G78" s="13" t="s">
        <v>1545</v>
      </c>
      <c r="H78" s="13" t="s">
        <v>1538</v>
      </c>
      <c r="I78" s="43">
        <v>229</v>
      </c>
      <c r="J78" s="43">
        <v>229</v>
      </c>
      <c r="K78" s="58">
        <f t="shared" si="3"/>
        <v>0</v>
      </c>
    </row>
    <row r="79" spans="1:11" ht="24.9" customHeight="1">
      <c r="A79" s="14">
        <f t="shared" si="4"/>
        <v>77</v>
      </c>
      <c r="B79" s="14">
        <v>1402220</v>
      </c>
      <c r="C79" s="22" t="s">
        <v>2157</v>
      </c>
      <c r="D79" s="23" t="s">
        <v>229</v>
      </c>
      <c r="E79" s="11" t="s">
        <v>2193</v>
      </c>
      <c r="F79" s="13" t="s">
        <v>2168</v>
      </c>
      <c r="G79" s="13" t="s">
        <v>1545</v>
      </c>
      <c r="H79" s="13" t="s">
        <v>1538</v>
      </c>
      <c r="I79" s="43">
        <v>26.2</v>
      </c>
      <c r="J79" s="43">
        <v>26.2</v>
      </c>
      <c r="K79" s="58">
        <f t="shared" si="3"/>
        <v>0</v>
      </c>
    </row>
    <row r="80" spans="1:11" ht="24.9" customHeight="1">
      <c r="A80" s="14">
        <f t="shared" si="4"/>
        <v>78</v>
      </c>
      <c r="B80" s="14">
        <v>1403220</v>
      </c>
      <c r="C80" s="22" t="s">
        <v>2157</v>
      </c>
      <c r="D80" s="23" t="s">
        <v>211</v>
      </c>
      <c r="E80" s="11" t="s">
        <v>2189</v>
      </c>
      <c r="F80" s="13" t="s">
        <v>2169</v>
      </c>
      <c r="G80" s="13" t="s">
        <v>1545</v>
      </c>
      <c r="H80" s="13" t="s">
        <v>1538</v>
      </c>
      <c r="I80" s="43">
        <v>39</v>
      </c>
      <c r="J80" s="43">
        <v>39</v>
      </c>
      <c r="K80" s="58">
        <f t="shared" si="3"/>
        <v>0</v>
      </c>
    </row>
    <row r="81" spans="1:11" ht="24.9" customHeight="1">
      <c r="A81" s="14">
        <f t="shared" si="4"/>
        <v>79</v>
      </c>
      <c r="B81" s="14">
        <v>1404220</v>
      </c>
      <c r="C81" s="22" t="s">
        <v>2157</v>
      </c>
      <c r="D81" s="23" t="s">
        <v>213</v>
      </c>
      <c r="E81" s="11" t="s">
        <v>2194</v>
      </c>
      <c r="F81" s="13" t="s">
        <v>2170</v>
      </c>
      <c r="G81" s="13" t="s">
        <v>1545</v>
      </c>
      <c r="H81" s="13" t="s">
        <v>1538</v>
      </c>
      <c r="I81" s="43">
        <v>60</v>
      </c>
      <c r="J81" s="43">
        <v>60</v>
      </c>
      <c r="K81" s="58">
        <f t="shared" si="3"/>
        <v>0</v>
      </c>
    </row>
    <row r="82" spans="1:11" ht="24.9" customHeight="1">
      <c r="A82" s="14">
        <f t="shared" si="4"/>
        <v>80</v>
      </c>
      <c r="B82" s="14">
        <v>1402240</v>
      </c>
      <c r="C82" s="22" t="s">
        <v>2160</v>
      </c>
      <c r="D82" s="23" t="s">
        <v>209</v>
      </c>
      <c r="E82" s="11" t="s">
        <v>2190</v>
      </c>
      <c r="F82" s="13" t="s">
        <v>2180</v>
      </c>
      <c r="G82" s="13" t="s">
        <v>1545</v>
      </c>
      <c r="H82" s="13" t="s">
        <v>1538</v>
      </c>
      <c r="I82" s="43">
        <v>37</v>
      </c>
      <c r="J82" s="43">
        <v>37</v>
      </c>
      <c r="K82" s="58">
        <f t="shared" si="3"/>
        <v>0</v>
      </c>
    </row>
    <row r="83" spans="1:11" ht="24.9" customHeight="1">
      <c r="A83" s="14">
        <f t="shared" si="4"/>
        <v>81</v>
      </c>
      <c r="B83" s="14">
        <v>1403240</v>
      </c>
      <c r="C83" s="22" t="s">
        <v>2160</v>
      </c>
      <c r="D83" s="23" t="s">
        <v>211</v>
      </c>
      <c r="E83" s="11" t="s">
        <v>2191</v>
      </c>
      <c r="F83" s="13" t="s">
        <v>2181</v>
      </c>
      <c r="G83" s="13" t="s">
        <v>1545</v>
      </c>
      <c r="H83" s="13" t="s">
        <v>1538</v>
      </c>
      <c r="I83" s="43">
        <v>57</v>
      </c>
      <c r="J83" s="43">
        <v>57</v>
      </c>
      <c r="K83" s="58">
        <f t="shared" si="3"/>
        <v>0</v>
      </c>
    </row>
    <row r="84" spans="1:11" ht="24.9" customHeight="1">
      <c r="A84" s="14">
        <f t="shared" si="4"/>
        <v>82</v>
      </c>
      <c r="B84" s="14">
        <v>1404240</v>
      </c>
      <c r="C84" s="22" t="s">
        <v>2160</v>
      </c>
      <c r="D84" s="23" t="s">
        <v>236</v>
      </c>
      <c r="E84" s="11" t="s">
        <v>2195</v>
      </c>
      <c r="F84" s="13" t="s">
        <v>2182</v>
      </c>
      <c r="G84" s="13" t="s">
        <v>1545</v>
      </c>
      <c r="H84" s="13" t="s">
        <v>1538</v>
      </c>
      <c r="I84" s="43">
        <v>93</v>
      </c>
      <c r="J84" s="43">
        <v>93</v>
      </c>
      <c r="K84" s="58">
        <f t="shared" si="3"/>
        <v>0</v>
      </c>
    </row>
    <row r="85" spans="1:11" ht="24.9" customHeight="1">
      <c r="A85" s="14">
        <f t="shared" si="4"/>
        <v>83</v>
      </c>
      <c r="B85" s="14">
        <v>1405240</v>
      </c>
      <c r="C85" s="22" t="s">
        <v>2160</v>
      </c>
      <c r="D85" s="23" t="s">
        <v>215</v>
      </c>
      <c r="E85" s="11" t="s">
        <v>2152</v>
      </c>
      <c r="F85" s="13" t="s">
        <v>2183</v>
      </c>
      <c r="G85" s="13" t="s">
        <v>1545</v>
      </c>
      <c r="H85" s="13" t="s">
        <v>1538</v>
      </c>
      <c r="I85" s="43">
        <v>140</v>
      </c>
      <c r="J85" s="43">
        <v>140</v>
      </c>
      <c r="K85" s="58">
        <f t="shared" si="3"/>
        <v>0</v>
      </c>
    </row>
    <row r="86" spans="1:11" ht="24.9" customHeight="1">
      <c r="A86" s="14">
        <f t="shared" si="4"/>
        <v>84</v>
      </c>
      <c r="B86" s="14">
        <v>1402260</v>
      </c>
      <c r="C86" s="22" t="s">
        <v>2161</v>
      </c>
      <c r="D86" s="23" t="s">
        <v>209</v>
      </c>
      <c r="E86" s="11" t="s">
        <v>2190</v>
      </c>
      <c r="F86" s="13" t="s">
        <v>2184</v>
      </c>
      <c r="G86" s="13" t="s">
        <v>1545</v>
      </c>
      <c r="H86" s="13" t="s">
        <v>1538</v>
      </c>
      <c r="I86" s="43">
        <v>37</v>
      </c>
      <c r="J86" s="43">
        <v>37</v>
      </c>
      <c r="K86" s="58">
        <f t="shared" si="3"/>
        <v>0</v>
      </c>
    </row>
    <row r="87" spans="1:11" ht="24.9" customHeight="1">
      <c r="A87" s="14">
        <f t="shared" si="4"/>
        <v>85</v>
      </c>
      <c r="B87" s="14">
        <v>1403260</v>
      </c>
      <c r="C87" s="22" t="s">
        <v>2161</v>
      </c>
      <c r="D87" s="23" t="s">
        <v>211</v>
      </c>
      <c r="E87" s="11" t="s">
        <v>2191</v>
      </c>
      <c r="F87" s="13" t="s">
        <v>2185</v>
      </c>
      <c r="G87" s="13" t="s">
        <v>1545</v>
      </c>
      <c r="H87" s="13" t="s">
        <v>1538</v>
      </c>
      <c r="I87" s="43">
        <v>57</v>
      </c>
      <c r="J87" s="43">
        <v>57</v>
      </c>
      <c r="K87" s="58">
        <f t="shared" si="3"/>
        <v>0</v>
      </c>
    </row>
    <row r="88" spans="1:11" ht="24.9" customHeight="1">
      <c r="A88" s="14">
        <f t="shared" si="4"/>
        <v>86</v>
      </c>
      <c r="B88" s="14">
        <v>1404260</v>
      </c>
      <c r="C88" s="22" t="s">
        <v>2161</v>
      </c>
      <c r="D88" s="23" t="s">
        <v>213</v>
      </c>
      <c r="E88" s="11" t="s">
        <v>2195</v>
      </c>
      <c r="F88" s="13" t="s">
        <v>2186</v>
      </c>
      <c r="G88" s="13" t="s">
        <v>1545</v>
      </c>
      <c r="H88" s="13" t="s">
        <v>1538</v>
      </c>
      <c r="I88" s="43">
        <v>93</v>
      </c>
      <c r="J88" s="43">
        <v>93</v>
      </c>
      <c r="K88" s="58">
        <f t="shared" si="3"/>
        <v>0</v>
      </c>
    </row>
    <row r="89" spans="1:11" ht="24.9" customHeight="1">
      <c r="A89" s="14">
        <f t="shared" si="4"/>
        <v>87</v>
      </c>
      <c r="B89" s="14">
        <v>1405260</v>
      </c>
      <c r="C89" s="22" t="s">
        <v>2161</v>
      </c>
      <c r="D89" s="23" t="s">
        <v>471</v>
      </c>
      <c r="E89" s="11" t="s">
        <v>2152</v>
      </c>
      <c r="F89" s="13" t="s">
        <v>2187</v>
      </c>
      <c r="G89" s="13" t="s">
        <v>1545</v>
      </c>
      <c r="H89" s="13" t="s">
        <v>1538</v>
      </c>
      <c r="I89" s="43">
        <v>140</v>
      </c>
      <c r="J89" s="43">
        <v>140</v>
      </c>
      <c r="K89" s="58">
        <f t="shared" si="3"/>
        <v>0</v>
      </c>
    </row>
    <row r="90" spans="1:11" ht="24.9" customHeight="1">
      <c r="A90" s="14">
        <f t="shared" si="4"/>
        <v>88</v>
      </c>
      <c r="B90" s="14">
        <v>1402280</v>
      </c>
      <c r="C90" s="22" t="s">
        <v>2158</v>
      </c>
      <c r="D90" s="23" t="s">
        <v>229</v>
      </c>
      <c r="E90" s="11" t="s">
        <v>2189</v>
      </c>
      <c r="F90" s="13" t="s">
        <v>2171</v>
      </c>
      <c r="G90" s="13" t="s">
        <v>1545</v>
      </c>
      <c r="H90" s="13" t="s">
        <v>1538</v>
      </c>
      <c r="I90" s="43">
        <v>29.5</v>
      </c>
      <c r="J90" s="43">
        <v>29.5</v>
      </c>
      <c r="K90" s="58">
        <f t="shared" si="3"/>
        <v>0</v>
      </c>
    </row>
    <row r="91" spans="1:11" ht="24.9" customHeight="1">
      <c r="A91" s="14">
        <f t="shared" si="4"/>
        <v>89</v>
      </c>
      <c r="B91" s="14">
        <v>1403280</v>
      </c>
      <c r="C91" s="22" t="s">
        <v>2158</v>
      </c>
      <c r="D91" s="23" t="s">
        <v>211</v>
      </c>
      <c r="E91" s="11" t="s">
        <v>2190</v>
      </c>
      <c r="F91" s="13" t="s">
        <v>2172</v>
      </c>
      <c r="G91" s="13" t="s">
        <v>1545</v>
      </c>
      <c r="H91" s="13" t="s">
        <v>1538</v>
      </c>
      <c r="I91" s="43">
        <v>42</v>
      </c>
      <c r="J91" s="43">
        <v>42</v>
      </c>
      <c r="K91" s="58">
        <f t="shared" si="3"/>
        <v>0</v>
      </c>
    </row>
    <row r="92" spans="1:11" ht="24.9" customHeight="1">
      <c r="A92" s="14">
        <f t="shared" si="4"/>
        <v>90</v>
      </c>
      <c r="B92" s="14">
        <v>1404280</v>
      </c>
      <c r="C92" s="22" t="s">
        <v>2158</v>
      </c>
      <c r="D92" s="23" t="s">
        <v>236</v>
      </c>
      <c r="E92" s="11" t="s">
        <v>2191</v>
      </c>
      <c r="F92" s="13" t="s">
        <v>2173</v>
      </c>
      <c r="G92" s="13" t="s">
        <v>1545</v>
      </c>
      <c r="H92" s="13" t="s">
        <v>1538</v>
      </c>
      <c r="I92" s="43">
        <v>68</v>
      </c>
      <c r="J92" s="43">
        <v>68</v>
      </c>
      <c r="K92" s="58">
        <f t="shared" si="3"/>
        <v>0</v>
      </c>
    </row>
    <row r="93" spans="1:11" ht="24.9" customHeight="1">
      <c r="A93" s="14">
        <f t="shared" si="4"/>
        <v>91</v>
      </c>
      <c r="B93" s="14">
        <v>1405280</v>
      </c>
      <c r="C93" s="22" t="s">
        <v>2158</v>
      </c>
      <c r="D93" s="23" t="s">
        <v>215</v>
      </c>
      <c r="E93" s="11" t="s">
        <v>2192</v>
      </c>
      <c r="F93" s="13" t="s">
        <v>2174</v>
      </c>
      <c r="G93" s="13" t="s">
        <v>1545</v>
      </c>
      <c r="H93" s="13" t="s">
        <v>1538</v>
      </c>
      <c r="I93" s="43">
        <v>114</v>
      </c>
      <c r="J93" s="43">
        <v>114</v>
      </c>
      <c r="K93" s="58">
        <f t="shared" si="3"/>
        <v>0</v>
      </c>
    </row>
    <row r="94" spans="1:11" ht="24.9" customHeight="1">
      <c r="A94" s="14">
        <f t="shared" si="4"/>
        <v>92</v>
      </c>
      <c r="B94" s="14">
        <v>1406280</v>
      </c>
      <c r="C94" s="22" t="s">
        <v>2158</v>
      </c>
      <c r="D94" s="23" t="s">
        <v>217</v>
      </c>
      <c r="E94" s="11" t="s">
        <v>2153</v>
      </c>
      <c r="F94" s="13" t="s">
        <v>2175</v>
      </c>
      <c r="G94" s="13" t="s">
        <v>1545</v>
      </c>
      <c r="H94" s="13" t="s">
        <v>1538</v>
      </c>
      <c r="I94" s="43">
        <v>175</v>
      </c>
      <c r="J94" s="43">
        <v>175</v>
      </c>
      <c r="K94" s="58">
        <f t="shared" si="3"/>
        <v>0</v>
      </c>
    </row>
    <row r="95" spans="1:11" ht="24.9" customHeight="1">
      <c r="A95" s="14">
        <f t="shared" si="4"/>
        <v>93</v>
      </c>
      <c r="B95" s="14">
        <v>1407280</v>
      </c>
      <c r="C95" s="22" t="s">
        <v>2158</v>
      </c>
      <c r="D95" s="23" t="s">
        <v>219</v>
      </c>
      <c r="E95" s="11" t="s">
        <v>2153</v>
      </c>
      <c r="F95" s="13" t="s">
        <v>2176</v>
      </c>
      <c r="G95" s="13" t="s">
        <v>1545</v>
      </c>
      <c r="H95" s="13" t="s">
        <v>1538</v>
      </c>
      <c r="I95" s="43">
        <v>265</v>
      </c>
      <c r="J95" s="43">
        <v>265</v>
      </c>
      <c r="K95" s="58">
        <f t="shared" si="3"/>
        <v>0</v>
      </c>
    </row>
    <row r="96" spans="1:11" ht="24.9" customHeight="1">
      <c r="A96" s="14">
        <f t="shared" si="4"/>
        <v>94</v>
      </c>
      <c r="B96" s="14">
        <v>1402300</v>
      </c>
      <c r="C96" s="22" t="s">
        <v>2159</v>
      </c>
      <c r="D96" s="23" t="s">
        <v>209</v>
      </c>
      <c r="E96" s="11" t="s">
        <v>2189</v>
      </c>
      <c r="F96" s="13" t="s">
        <v>2177</v>
      </c>
      <c r="G96" s="13" t="s">
        <v>1545</v>
      </c>
      <c r="H96" s="13" t="s">
        <v>1538</v>
      </c>
      <c r="I96" s="43">
        <v>29.5</v>
      </c>
      <c r="J96" s="43">
        <v>29.5</v>
      </c>
      <c r="K96" s="58">
        <f t="shared" si="3"/>
        <v>0</v>
      </c>
    </row>
    <row r="97" spans="1:11" ht="24.9" customHeight="1">
      <c r="A97" s="14">
        <f t="shared" si="4"/>
        <v>95</v>
      </c>
      <c r="B97" s="14">
        <v>1403300</v>
      </c>
      <c r="C97" s="22" t="s">
        <v>2159</v>
      </c>
      <c r="D97" s="23" t="s">
        <v>211</v>
      </c>
      <c r="E97" s="11" t="s">
        <v>2190</v>
      </c>
      <c r="F97" s="13" t="s">
        <v>2178</v>
      </c>
      <c r="G97" s="13" t="s">
        <v>1545</v>
      </c>
      <c r="H97" s="13" t="s">
        <v>1538</v>
      </c>
      <c r="I97" s="43">
        <v>42</v>
      </c>
      <c r="J97" s="43">
        <v>42</v>
      </c>
      <c r="K97" s="58">
        <f t="shared" si="3"/>
        <v>0</v>
      </c>
    </row>
    <row r="98" spans="1:11" ht="24.9" customHeight="1">
      <c r="A98" s="14">
        <f t="shared" si="4"/>
        <v>96</v>
      </c>
      <c r="B98" s="14">
        <v>1404300</v>
      </c>
      <c r="C98" s="22" t="s">
        <v>2159</v>
      </c>
      <c r="D98" s="23" t="s">
        <v>236</v>
      </c>
      <c r="E98" s="11" t="s">
        <v>2191</v>
      </c>
      <c r="F98" s="13" t="s">
        <v>2179</v>
      </c>
      <c r="G98" s="13" t="s">
        <v>1545</v>
      </c>
      <c r="H98" s="13" t="s">
        <v>1538</v>
      </c>
      <c r="I98" s="43">
        <v>68</v>
      </c>
      <c r="J98" s="43">
        <v>68</v>
      </c>
      <c r="K98" s="58">
        <f t="shared" si="3"/>
        <v>0</v>
      </c>
    </row>
    <row r="99" spans="1:11" ht="24.9" customHeight="1">
      <c r="A99" s="14">
        <f t="shared" si="4"/>
        <v>97</v>
      </c>
      <c r="B99" s="14">
        <v>1472600</v>
      </c>
      <c r="C99" s="22" t="s">
        <v>302</v>
      </c>
      <c r="D99" s="23" t="s">
        <v>303</v>
      </c>
      <c r="E99" s="11" t="s">
        <v>2189</v>
      </c>
      <c r="F99" s="13" t="s">
        <v>304</v>
      </c>
      <c r="G99" s="13" t="s">
        <v>1545</v>
      </c>
      <c r="H99" s="13" t="s">
        <v>1538</v>
      </c>
      <c r="I99" s="43">
        <v>21.5</v>
      </c>
      <c r="J99" s="43">
        <v>22.400000000000002</v>
      </c>
      <c r="K99" s="58">
        <f t="shared" si="3"/>
        <v>4.1860465116279277E-2</v>
      </c>
    </row>
    <row r="100" spans="1:11" ht="24.9" customHeight="1">
      <c r="A100" s="14">
        <f t="shared" si="4"/>
        <v>98</v>
      </c>
      <c r="B100" s="14">
        <v>1473600</v>
      </c>
      <c r="C100" s="22" t="s">
        <v>305</v>
      </c>
      <c r="D100" s="23" t="s">
        <v>306</v>
      </c>
      <c r="E100" s="11" t="s">
        <v>2190</v>
      </c>
      <c r="F100" s="13" t="s">
        <v>307</v>
      </c>
      <c r="G100" s="13" t="s">
        <v>1545</v>
      </c>
      <c r="H100" s="13" t="s">
        <v>1538</v>
      </c>
      <c r="I100" s="43">
        <v>31.8</v>
      </c>
      <c r="J100" s="43">
        <v>33.1</v>
      </c>
      <c r="K100" s="58">
        <f t="shared" si="3"/>
        <v>4.088050314465419E-2</v>
      </c>
    </row>
    <row r="101" spans="1:11" ht="24.9" customHeight="1">
      <c r="A101" s="14">
        <f t="shared" si="4"/>
        <v>99</v>
      </c>
      <c r="B101" s="14">
        <v>1474600</v>
      </c>
      <c r="C101" s="22" t="s">
        <v>308</v>
      </c>
      <c r="D101" s="23" t="s">
        <v>309</v>
      </c>
      <c r="E101" s="11" t="s">
        <v>2191</v>
      </c>
      <c r="F101" s="13" t="s">
        <v>310</v>
      </c>
      <c r="G101" s="13" t="s">
        <v>1545</v>
      </c>
      <c r="H101" s="13" t="s">
        <v>1538</v>
      </c>
      <c r="I101" s="43">
        <v>49.4</v>
      </c>
      <c r="J101" s="43">
        <v>51.4</v>
      </c>
      <c r="K101" s="58">
        <f t="shared" si="3"/>
        <v>4.0485829959514108E-2</v>
      </c>
    </row>
    <row r="102" spans="1:11" ht="24.9" customHeight="1">
      <c r="A102" s="14">
        <f t="shared" si="4"/>
        <v>100</v>
      </c>
      <c r="B102" s="14">
        <v>1475600</v>
      </c>
      <c r="C102" s="22" t="s">
        <v>305</v>
      </c>
      <c r="D102" s="23" t="s">
        <v>311</v>
      </c>
      <c r="E102" s="11" t="s">
        <v>2192</v>
      </c>
      <c r="F102" s="13" t="s">
        <v>312</v>
      </c>
      <c r="G102" s="13" t="s">
        <v>1545</v>
      </c>
      <c r="H102" s="13" t="s">
        <v>1538</v>
      </c>
      <c r="I102" s="43">
        <v>74.5</v>
      </c>
      <c r="J102" s="43">
        <v>77.5</v>
      </c>
      <c r="K102" s="58">
        <f t="shared" si="3"/>
        <v>4.0268456375838868E-2</v>
      </c>
    </row>
    <row r="103" spans="1:11" ht="24.9" customHeight="1">
      <c r="A103" s="14">
        <f t="shared" si="4"/>
        <v>101</v>
      </c>
      <c r="B103" s="14">
        <v>1476600</v>
      </c>
      <c r="C103" s="22" t="s">
        <v>313</v>
      </c>
      <c r="D103" s="23" t="s">
        <v>314</v>
      </c>
      <c r="E103" s="11" t="s">
        <v>2197</v>
      </c>
      <c r="F103" s="13" t="s">
        <v>315</v>
      </c>
      <c r="G103" s="13" t="s">
        <v>1545</v>
      </c>
      <c r="H103" s="13" t="s">
        <v>1538</v>
      </c>
      <c r="I103" s="43">
        <v>124.6</v>
      </c>
      <c r="J103" s="43">
        <v>129.6</v>
      </c>
      <c r="K103" s="58">
        <f t="shared" si="3"/>
        <v>4.0128410914927803E-2</v>
      </c>
    </row>
    <row r="104" spans="1:11" ht="24.9" customHeight="1">
      <c r="A104" s="14">
        <f t="shared" si="4"/>
        <v>102</v>
      </c>
      <c r="B104" s="14">
        <v>1477600</v>
      </c>
      <c r="C104" s="22" t="s">
        <v>308</v>
      </c>
      <c r="D104" s="23" t="s">
        <v>316</v>
      </c>
      <c r="E104" s="11" t="s">
        <v>2153</v>
      </c>
      <c r="F104" s="13" t="s">
        <v>317</v>
      </c>
      <c r="G104" s="13" t="s">
        <v>1545</v>
      </c>
      <c r="H104" s="13" t="s">
        <v>1538</v>
      </c>
      <c r="I104" s="43">
        <v>208.7</v>
      </c>
      <c r="J104" s="43">
        <v>217.1</v>
      </c>
      <c r="K104" s="58">
        <f t="shared" si="3"/>
        <v>4.0249161475802708E-2</v>
      </c>
    </row>
    <row r="105" spans="1:11" ht="24.9" customHeight="1">
      <c r="A105" s="14">
        <f t="shared" si="4"/>
        <v>103</v>
      </c>
      <c r="B105" s="14">
        <v>1472640</v>
      </c>
      <c r="C105" s="22" t="s">
        <v>318</v>
      </c>
      <c r="D105" s="23" t="s">
        <v>319</v>
      </c>
      <c r="E105" s="11" t="s">
        <v>2189</v>
      </c>
      <c r="F105" s="13" t="s">
        <v>320</v>
      </c>
      <c r="G105" s="13" t="s">
        <v>1545</v>
      </c>
      <c r="H105" s="13" t="s">
        <v>1538</v>
      </c>
      <c r="I105" s="43">
        <v>27.900000000000002</v>
      </c>
      <c r="J105" s="43">
        <v>29.1</v>
      </c>
      <c r="K105" s="58">
        <f t="shared" si="3"/>
        <v>4.3010752688172005E-2</v>
      </c>
    </row>
    <row r="106" spans="1:11" ht="24.9" customHeight="1">
      <c r="A106" s="14">
        <f t="shared" si="4"/>
        <v>104</v>
      </c>
      <c r="B106" s="14">
        <v>1473640</v>
      </c>
      <c r="C106" s="22" t="s">
        <v>321</v>
      </c>
      <c r="D106" s="23" t="s">
        <v>322</v>
      </c>
      <c r="E106" s="11" t="s">
        <v>2190</v>
      </c>
      <c r="F106" s="13" t="s">
        <v>323</v>
      </c>
      <c r="G106" s="13" t="s">
        <v>1545</v>
      </c>
      <c r="H106" s="13" t="s">
        <v>1538</v>
      </c>
      <c r="I106" s="43">
        <v>38.4</v>
      </c>
      <c r="J106" s="43">
        <v>40</v>
      </c>
      <c r="K106" s="58">
        <f t="shared" si="3"/>
        <v>4.1666666666666741E-2</v>
      </c>
    </row>
    <row r="107" spans="1:11" ht="24.9" customHeight="1">
      <c r="A107" s="14">
        <f t="shared" si="4"/>
        <v>105</v>
      </c>
      <c r="B107" s="14">
        <v>1474640</v>
      </c>
      <c r="C107" s="22" t="s">
        <v>324</v>
      </c>
      <c r="D107" s="23" t="s">
        <v>325</v>
      </c>
      <c r="E107" s="11" t="s">
        <v>2191</v>
      </c>
      <c r="F107" s="13" t="s">
        <v>326</v>
      </c>
      <c r="G107" s="13" t="s">
        <v>1545</v>
      </c>
      <c r="H107" s="13" t="s">
        <v>1538</v>
      </c>
      <c r="I107" s="43">
        <v>63.4</v>
      </c>
      <c r="J107" s="43">
        <v>66</v>
      </c>
      <c r="K107" s="58">
        <f t="shared" si="3"/>
        <v>4.1009463722397443E-2</v>
      </c>
    </row>
    <row r="108" spans="1:11" ht="24.9" customHeight="1">
      <c r="A108" s="14">
        <f t="shared" si="4"/>
        <v>106</v>
      </c>
      <c r="B108" s="14">
        <v>1472620</v>
      </c>
      <c r="C108" s="22" t="s">
        <v>327</v>
      </c>
      <c r="D108" s="23" t="s">
        <v>319</v>
      </c>
      <c r="E108" s="11" t="s">
        <v>2193</v>
      </c>
      <c r="F108" s="13" t="s">
        <v>328</v>
      </c>
      <c r="G108" s="13" t="s">
        <v>1545</v>
      </c>
      <c r="H108" s="13" t="s">
        <v>1538</v>
      </c>
      <c r="I108" s="43">
        <v>22.700000000000003</v>
      </c>
      <c r="J108" s="43">
        <v>23.700000000000003</v>
      </c>
      <c r="K108" s="58">
        <f t="shared" si="3"/>
        <v>4.4052863436123246E-2</v>
      </c>
    </row>
    <row r="109" spans="1:11" ht="24.9" customHeight="1">
      <c r="A109" s="14">
        <f t="shared" si="4"/>
        <v>107</v>
      </c>
      <c r="B109" s="14">
        <v>1473620</v>
      </c>
      <c r="C109" s="22" t="s">
        <v>329</v>
      </c>
      <c r="D109" s="23" t="s">
        <v>322</v>
      </c>
      <c r="E109" s="11" t="s">
        <v>2189</v>
      </c>
      <c r="F109" s="13" t="s">
        <v>330</v>
      </c>
      <c r="G109" s="13" t="s">
        <v>1545</v>
      </c>
      <c r="H109" s="13" t="s">
        <v>1538</v>
      </c>
      <c r="I109" s="43">
        <v>33.4</v>
      </c>
      <c r="J109" s="43">
        <v>34.800000000000004</v>
      </c>
      <c r="K109" s="58">
        <f t="shared" si="3"/>
        <v>4.1916167664670878E-2</v>
      </c>
    </row>
    <row r="110" spans="1:11" ht="24.9" customHeight="1">
      <c r="A110" s="14">
        <f t="shared" si="4"/>
        <v>108</v>
      </c>
      <c r="B110" s="14">
        <v>1474620</v>
      </c>
      <c r="C110" s="22" t="s">
        <v>331</v>
      </c>
      <c r="D110" s="23" t="s">
        <v>325</v>
      </c>
      <c r="E110" s="11" t="s">
        <v>2194</v>
      </c>
      <c r="F110" s="13" t="s">
        <v>332</v>
      </c>
      <c r="G110" s="13" t="s">
        <v>1545</v>
      </c>
      <c r="H110" s="13" t="s">
        <v>1538</v>
      </c>
      <c r="I110" s="43">
        <v>54</v>
      </c>
      <c r="J110" s="43">
        <v>56.2</v>
      </c>
      <c r="K110" s="58">
        <f t="shared" si="3"/>
        <v>4.0740740740740744E-2</v>
      </c>
    </row>
    <row r="111" spans="1:11" ht="24.9" customHeight="1">
      <c r="A111" s="14">
        <f t="shared" si="4"/>
        <v>109</v>
      </c>
      <c r="B111" s="14">
        <v>1472660</v>
      </c>
      <c r="C111" s="22" t="s">
        <v>333</v>
      </c>
      <c r="D111" s="23" t="s">
        <v>319</v>
      </c>
      <c r="E111" s="11" t="s">
        <v>2189</v>
      </c>
      <c r="F111" s="13" t="s">
        <v>334</v>
      </c>
      <c r="G111" s="13" t="s">
        <v>1545</v>
      </c>
      <c r="H111" s="13" t="s">
        <v>1538</v>
      </c>
      <c r="I111" s="43">
        <v>24.900000000000002</v>
      </c>
      <c r="J111" s="43">
        <v>25.900000000000002</v>
      </c>
      <c r="K111" s="58">
        <f t="shared" si="3"/>
        <v>4.016064257028118E-2</v>
      </c>
    </row>
    <row r="112" spans="1:11" ht="24.9" customHeight="1">
      <c r="A112" s="14">
        <f t="shared" si="4"/>
        <v>110</v>
      </c>
      <c r="B112" s="14">
        <v>1473660</v>
      </c>
      <c r="C112" s="22" t="s">
        <v>335</v>
      </c>
      <c r="D112" s="23" t="s">
        <v>322</v>
      </c>
      <c r="E112" s="11" t="s">
        <v>2190</v>
      </c>
      <c r="F112" s="13" t="s">
        <v>336</v>
      </c>
      <c r="G112" s="13" t="s">
        <v>1545</v>
      </c>
      <c r="H112" s="13" t="s">
        <v>1538</v>
      </c>
      <c r="I112" s="43">
        <v>33.800000000000004</v>
      </c>
      <c r="J112" s="43">
        <v>35.200000000000003</v>
      </c>
      <c r="K112" s="58">
        <f t="shared" si="3"/>
        <v>4.1420118343195256E-2</v>
      </c>
    </row>
    <row r="113" spans="1:11" ht="24.9" customHeight="1">
      <c r="A113" s="14">
        <f t="shared" si="4"/>
        <v>111</v>
      </c>
      <c r="B113" s="14">
        <v>1474660</v>
      </c>
      <c r="C113" s="22" t="s">
        <v>337</v>
      </c>
      <c r="D113" s="23" t="s">
        <v>338</v>
      </c>
      <c r="E113" s="11" t="s">
        <v>2191</v>
      </c>
      <c r="F113" s="13" t="s">
        <v>339</v>
      </c>
      <c r="G113" s="13" t="s">
        <v>1545</v>
      </c>
      <c r="H113" s="13" t="s">
        <v>1538</v>
      </c>
      <c r="I113" s="43">
        <v>56.4</v>
      </c>
      <c r="J113" s="43">
        <v>58.7</v>
      </c>
      <c r="K113" s="58">
        <f t="shared" si="3"/>
        <v>4.0780141843971718E-2</v>
      </c>
    </row>
    <row r="114" spans="1:11" ht="24.9" customHeight="1">
      <c r="A114" s="14">
        <f t="shared" si="4"/>
        <v>112</v>
      </c>
      <c r="B114" s="14">
        <v>1472680</v>
      </c>
      <c r="C114" s="22" t="s">
        <v>340</v>
      </c>
      <c r="D114" s="23" t="s">
        <v>319</v>
      </c>
      <c r="E114" s="11" t="s">
        <v>2190</v>
      </c>
      <c r="F114" s="13" t="s">
        <v>341</v>
      </c>
      <c r="G114" s="13" t="s">
        <v>1545</v>
      </c>
      <c r="H114" s="13" t="s">
        <v>1538</v>
      </c>
      <c r="I114" s="43">
        <v>34.1</v>
      </c>
      <c r="J114" s="43">
        <v>35.5</v>
      </c>
      <c r="K114" s="58">
        <f t="shared" si="3"/>
        <v>4.1055718475073277E-2</v>
      </c>
    </row>
    <row r="115" spans="1:11" ht="24.9" customHeight="1">
      <c r="A115" s="14">
        <f t="shared" si="4"/>
        <v>113</v>
      </c>
      <c r="B115" s="14">
        <v>1473680</v>
      </c>
      <c r="C115" s="22" t="s">
        <v>342</v>
      </c>
      <c r="D115" s="23" t="s">
        <v>322</v>
      </c>
      <c r="E115" s="11" t="s">
        <v>2191</v>
      </c>
      <c r="F115" s="13" t="s">
        <v>343</v>
      </c>
      <c r="G115" s="13" t="s">
        <v>1545</v>
      </c>
      <c r="H115" s="13" t="s">
        <v>1538</v>
      </c>
      <c r="I115" s="43">
        <v>52.2</v>
      </c>
      <c r="J115" s="43">
        <v>54.300000000000004</v>
      </c>
      <c r="K115" s="58">
        <f t="shared" si="3"/>
        <v>4.0229885057471382E-2</v>
      </c>
    </row>
    <row r="116" spans="1:11" ht="24.9" customHeight="1">
      <c r="A116" s="14">
        <f t="shared" si="4"/>
        <v>114</v>
      </c>
      <c r="B116" s="14">
        <v>1474680</v>
      </c>
      <c r="C116" s="22" t="s">
        <v>344</v>
      </c>
      <c r="D116" s="23" t="s">
        <v>325</v>
      </c>
      <c r="E116" s="11" t="s">
        <v>2195</v>
      </c>
      <c r="F116" s="13" t="s">
        <v>345</v>
      </c>
      <c r="G116" s="13" t="s">
        <v>1545</v>
      </c>
      <c r="H116" s="13" t="s">
        <v>1538</v>
      </c>
      <c r="I116" s="43">
        <v>85.1</v>
      </c>
      <c r="J116" s="43">
        <v>88.6</v>
      </c>
      <c r="K116" s="58">
        <f t="shared" si="3"/>
        <v>4.1128084606345539E-2</v>
      </c>
    </row>
    <row r="117" spans="1:11" ht="24.9" customHeight="1">
      <c r="A117" s="14">
        <f t="shared" si="4"/>
        <v>115</v>
      </c>
      <c r="B117" s="14">
        <v>1472900</v>
      </c>
      <c r="C117" s="22" t="s">
        <v>348</v>
      </c>
      <c r="D117" s="23" t="s">
        <v>346</v>
      </c>
      <c r="E117" s="11">
        <v>20</v>
      </c>
      <c r="F117" s="13" t="s">
        <v>1899</v>
      </c>
      <c r="G117" s="13" t="s">
        <v>1545</v>
      </c>
      <c r="H117" s="13" t="s">
        <v>1538</v>
      </c>
      <c r="I117" s="43">
        <v>44.1</v>
      </c>
      <c r="J117" s="43">
        <v>44.1</v>
      </c>
      <c r="K117" s="58">
        <f t="shared" si="3"/>
        <v>0</v>
      </c>
    </row>
    <row r="118" spans="1:11" ht="24.9" customHeight="1">
      <c r="A118" s="14">
        <f t="shared" si="4"/>
        <v>116</v>
      </c>
      <c r="B118" s="14">
        <v>1472940</v>
      </c>
      <c r="C118" s="22" t="s">
        <v>348</v>
      </c>
      <c r="D118" s="23" t="s">
        <v>347</v>
      </c>
      <c r="E118" s="11">
        <v>20</v>
      </c>
      <c r="F118" s="13" t="s">
        <v>1900</v>
      </c>
      <c r="G118" s="13" t="s">
        <v>1545</v>
      </c>
      <c r="H118" s="13" t="s">
        <v>1538</v>
      </c>
      <c r="I118" s="43">
        <v>45.800000000000004</v>
      </c>
      <c r="J118" s="43">
        <v>47.7</v>
      </c>
      <c r="K118" s="58">
        <f t="shared" si="3"/>
        <v>4.148471615720517E-2</v>
      </c>
    </row>
    <row r="119" spans="1:11" ht="24.9" customHeight="1">
      <c r="A119" s="14">
        <f t="shared" si="4"/>
        <v>117</v>
      </c>
      <c r="B119" s="14">
        <v>1473900</v>
      </c>
      <c r="C119" s="22" t="s">
        <v>348</v>
      </c>
      <c r="D119" s="23" t="s">
        <v>349</v>
      </c>
      <c r="E119" s="11">
        <v>20</v>
      </c>
      <c r="F119" s="13" t="s">
        <v>350</v>
      </c>
      <c r="G119" s="13" t="s">
        <v>1545</v>
      </c>
      <c r="H119" s="13" t="s">
        <v>1538</v>
      </c>
      <c r="I119" s="43">
        <v>49.5</v>
      </c>
      <c r="J119" s="43">
        <v>51.5</v>
      </c>
      <c r="K119" s="58">
        <f t="shared" si="3"/>
        <v>4.0404040404040442E-2</v>
      </c>
    </row>
    <row r="120" spans="1:11" ht="24.9" customHeight="1">
      <c r="A120" s="14">
        <f t="shared" si="4"/>
        <v>118</v>
      </c>
      <c r="B120" s="14">
        <v>1473940</v>
      </c>
      <c r="C120" s="22" t="s">
        <v>348</v>
      </c>
      <c r="D120" s="23" t="s">
        <v>351</v>
      </c>
      <c r="E120" s="11">
        <v>15</v>
      </c>
      <c r="F120" s="13" t="s">
        <v>1901</v>
      </c>
      <c r="G120" s="13" t="s">
        <v>1545</v>
      </c>
      <c r="H120" s="13" t="s">
        <v>1538</v>
      </c>
      <c r="I120" s="43">
        <v>52.2</v>
      </c>
      <c r="J120" s="43">
        <v>54.300000000000004</v>
      </c>
      <c r="K120" s="58">
        <f t="shared" si="3"/>
        <v>4.0229885057471382E-2</v>
      </c>
    </row>
    <row r="121" spans="1:11" ht="24.9" customHeight="1">
      <c r="A121" s="14">
        <f t="shared" si="4"/>
        <v>119</v>
      </c>
      <c r="B121" s="14">
        <v>1472920</v>
      </c>
      <c r="C121" s="22" t="s">
        <v>1449</v>
      </c>
      <c r="D121" s="23" t="s">
        <v>346</v>
      </c>
      <c r="E121" s="11">
        <v>20</v>
      </c>
      <c r="F121" s="13" t="s">
        <v>1902</v>
      </c>
      <c r="G121" s="13" t="s">
        <v>1545</v>
      </c>
      <c r="H121" s="13" t="s">
        <v>1538</v>
      </c>
      <c r="I121" s="43">
        <v>44.1</v>
      </c>
      <c r="J121" s="43">
        <v>46</v>
      </c>
      <c r="K121" s="58">
        <f t="shared" si="3"/>
        <v>4.3083900226757343E-2</v>
      </c>
    </row>
    <row r="122" spans="1:11" ht="24.9" customHeight="1">
      <c r="A122" s="14">
        <f t="shared" si="4"/>
        <v>120</v>
      </c>
      <c r="B122" s="14">
        <v>1473920</v>
      </c>
      <c r="C122" s="22" t="s">
        <v>1450</v>
      </c>
      <c r="D122" s="23" t="s">
        <v>349</v>
      </c>
      <c r="E122" s="11">
        <v>20</v>
      </c>
      <c r="F122" s="13" t="s">
        <v>1903</v>
      </c>
      <c r="G122" s="13" t="s">
        <v>1545</v>
      </c>
      <c r="H122" s="13" t="s">
        <v>1538</v>
      </c>
      <c r="I122" s="43">
        <v>49.5</v>
      </c>
      <c r="J122" s="43">
        <v>51.5</v>
      </c>
      <c r="K122" s="58">
        <f t="shared" si="3"/>
        <v>4.0404040404040442E-2</v>
      </c>
    </row>
    <row r="123" spans="1:11" ht="24.9" customHeight="1">
      <c r="A123" s="14">
        <f t="shared" si="4"/>
        <v>121</v>
      </c>
      <c r="B123" s="14">
        <v>1472960</v>
      </c>
      <c r="C123" s="22" t="s">
        <v>1450</v>
      </c>
      <c r="D123" s="23" t="s">
        <v>347</v>
      </c>
      <c r="E123" s="11">
        <v>20</v>
      </c>
      <c r="F123" s="13" t="s">
        <v>1904</v>
      </c>
      <c r="G123" s="13" t="s">
        <v>1545</v>
      </c>
      <c r="H123" s="13" t="s">
        <v>1538</v>
      </c>
      <c r="I123" s="43">
        <v>45.800000000000004</v>
      </c>
      <c r="J123" s="43">
        <v>47.7</v>
      </c>
      <c r="K123" s="58">
        <f t="shared" si="3"/>
        <v>4.148471615720517E-2</v>
      </c>
    </row>
    <row r="124" spans="1:11" ht="24.9" customHeight="1">
      <c r="A124" s="14">
        <f t="shared" si="4"/>
        <v>122</v>
      </c>
      <c r="B124" s="14">
        <v>1473960</v>
      </c>
      <c r="C124" s="22" t="s">
        <v>1449</v>
      </c>
      <c r="D124" s="23" t="s">
        <v>351</v>
      </c>
      <c r="E124" s="11">
        <v>15</v>
      </c>
      <c r="F124" s="13" t="s">
        <v>1905</v>
      </c>
      <c r="G124" s="13" t="s">
        <v>1545</v>
      </c>
      <c r="H124" s="13" t="s">
        <v>1538</v>
      </c>
      <c r="I124" s="43">
        <v>52.2</v>
      </c>
      <c r="J124" s="43">
        <v>56</v>
      </c>
      <c r="K124" s="58">
        <f t="shared" si="3"/>
        <v>7.2796934865900331E-2</v>
      </c>
    </row>
    <row r="125" spans="1:11" ht="24.9" customHeight="1">
      <c r="A125" s="14">
        <f t="shared" si="4"/>
        <v>123</v>
      </c>
      <c r="B125" s="14">
        <v>1474920</v>
      </c>
      <c r="C125" s="22" t="s">
        <v>1450</v>
      </c>
      <c r="D125" s="23" t="s">
        <v>1848</v>
      </c>
      <c r="E125" s="11">
        <v>10</v>
      </c>
      <c r="F125" s="13">
        <v>5902273556763</v>
      </c>
      <c r="G125" s="13" t="s">
        <v>1545</v>
      </c>
      <c r="H125" s="13" t="s">
        <v>1538</v>
      </c>
      <c r="I125" s="43">
        <v>79.5</v>
      </c>
      <c r="J125" s="43">
        <v>85</v>
      </c>
      <c r="K125" s="58">
        <f t="shared" si="3"/>
        <v>6.9182389937106903E-2</v>
      </c>
    </row>
    <row r="126" spans="1:11" ht="24.9" customHeight="1">
      <c r="A126" s="14">
        <f t="shared" si="4"/>
        <v>124</v>
      </c>
      <c r="B126" s="14">
        <v>1474960</v>
      </c>
      <c r="C126" s="22" t="s">
        <v>1450</v>
      </c>
      <c r="D126" s="23" t="s">
        <v>1849</v>
      </c>
      <c r="E126" s="11">
        <v>10</v>
      </c>
      <c r="F126" s="13">
        <v>5902273556770</v>
      </c>
      <c r="G126" s="13" t="s">
        <v>1545</v>
      </c>
      <c r="H126" s="13" t="s">
        <v>1538</v>
      </c>
      <c r="I126" s="43">
        <v>89.9</v>
      </c>
      <c r="J126" s="43">
        <v>93.5</v>
      </c>
      <c r="K126" s="58">
        <f t="shared" si="3"/>
        <v>4.0044493882091192E-2</v>
      </c>
    </row>
    <row r="127" spans="1:11" ht="24.9" customHeight="1">
      <c r="A127" s="14">
        <f t="shared" si="4"/>
        <v>125</v>
      </c>
      <c r="B127" s="14">
        <v>1473980</v>
      </c>
      <c r="C127" s="22" t="s">
        <v>352</v>
      </c>
      <c r="D127" s="23" t="s">
        <v>349</v>
      </c>
      <c r="E127" s="11">
        <v>10</v>
      </c>
      <c r="F127" s="13" t="s">
        <v>353</v>
      </c>
      <c r="G127" s="13" t="s">
        <v>1545</v>
      </c>
      <c r="H127" s="13" t="s">
        <v>1538</v>
      </c>
      <c r="I127" s="43">
        <v>115.69999999999999</v>
      </c>
      <c r="J127" s="43">
        <v>126</v>
      </c>
      <c r="K127" s="58">
        <f t="shared" si="3"/>
        <v>8.9023336214347548E-2</v>
      </c>
    </row>
    <row r="128" spans="1:11" ht="24.9" customHeight="1">
      <c r="A128" s="14">
        <f t="shared" si="4"/>
        <v>126</v>
      </c>
      <c r="B128" s="14">
        <v>1473990</v>
      </c>
      <c r="C128" s="22" t="s">
        <v>354</v>
      </c>
      <c r="D128" s="23" t="s">
        <v>349</v>
      </c>
      <c r="E128" s="11">
        <v>10</v>
      </c>
      <c r="F128" s="13" t="s">
        <v>355</v>
      </c>
      <c r="G128" s="13" t="s">
        <v>1545</v>
      </c>
      <c r="H128" s="13" t="s">
        <v>1538</v>
      </c>
      <c r="I128" s="43">
        <v>115.69999999999999</v>
      </c>
      <c r="J128" s="43">
        <v>121</v>
      </c>
      <c r="K128" s="58">
        <f t="shared" si="3"/>
        <v>4.5808124459809862E-2</v>
      </c>
    </row>
    <row r="129" spans="1:11" ht="24.9" customHeight="1">
      <c r="A129" s="14">
        <f t="shared" si="4"/>
        <v>127</v>
      </c>
      <c r="B129" s="14">
        <v>1472930</v>
      </c>
      <c r="C129" s="22" t="s">
        <v>1657</v>
      </c>
      <c r="D129" s="23" t="s">
        <v>209</v>
      </c>
      <c r="E129" s="11">
        <v>20</v>
      </c>
      <c r="F129" s="13" t="s">
        <v>1522</v>
      </c>
      <c r="G129" s="13" t="s">
        <v>1545</v>
      </c>
      <c r="H129" s="13" t="s">
        <v>1538</v>
      </c>
      <c r="I129" s="43">
        <v>48.800000000000004</v>
      </c>
      <c r="J129" s="43">
        <v>51</v>
      </c>
      <c r="K129" s="58">
        <f t="shared" si="3"/>
        <v>4.5081967213114638E-2</v>
      </c>
    </row>
    <row r="130" spans="1:11" ht="24.9" customHeight="1">
      <c r="A130" s="14">
        <f t="shared" si="4"/>
        <v>128</v>
      </c>
      <c r="B130" s="14">
        <v>1473930</v>
      </c>
      <c r="C130" s="22" t="s">
        <v>1658</v>
      </c>
      <c r="D130" s="23" t="s">
        <v>211</v>
      </c>
      <c r="E130" s="11">
        <v>20</v>
      </c>
      <c r="F130" s="13" t="s">
        <v>1523</v>
      </c>
      <c r="G130" s="13" t="s">
        <v>1545</v>
      </c>
      <c r="H130" s="13" t="s">
        <v>1538</v>
      </c>
      <c r="I130" s="43">
        <v>59.4</v>
      </c>
      <c r="J130" s="43">
        <v>63</v>
      </c>
      <c r="K130" s="58">
        <f t="shared" si="3"/>
        <v>6.0606060606060552E-2</v>
      </c>
    </row>
    <row r="131" spans="1:11" ht="24.9" customHeight="1">
      <c r="A131" s="14">
        <f t="shared" si="4"/>
        <v>129</v>
      </c>
      <c r="B131" s="14">
        <v>1472780</v>
      </c>
      <c r="C131" s="22" t="s">
        <v>1659</v>
      </c>
      <c r="D131" s="23" t="s">
        <v>209</v>
      </c>
      <c r="E131" s="11">
        <v>20</v>
      </c>
      <c r="F131" s="13" t="s">
        <v>1524</v>
      </c>
      <c r="G131" s="13" t="s">
        <v>1545</v>
      </c>
      <c r="H131" s="13" t="s">
        <v>1538</v>
      </c>
      <c r="I131" s="43">
        <v>55.9</v>
      </c>
      <c r="J131" s="43">
        <v>58</v>
      </c>
      <c r="K131" s="58">
        <f t="shared" si="3"/>
        <v>3.7567084078712121E-2</v>
      </c>
    </row>
    <row r="132" spans="1:11" ht="24.9" customHeight="1">
      <c r="A132" s="14">
        <f t="shared" si="4"/>
        <v>130</v>
      </c>
      <c r="B132" s="14">
        <v>1473780</v>
      </c>
      <c r="C132" s="22" t="s">
        <v>1660</v>
      </c>
      <c r="D132" s="23" t="s">
        <v>211</v>
      </c>
      <c r="E132" s="11">
        <v>20</v>
      </c>
      <c r="F132" s="13" t="s">
        <v>1525</v>
      </c>
      <c r="G132" s="13" t="s">
        <v>1545</v>
      </c>
      <c r="H132" s="13" t="s">
        <v>1538</v>
      </c>
      <c r="I132" s="43">
        <v>79.699999999999989</v>
      </c>
      <c r="J132" s="43">
        <v>84</v>
      </c>
      <c r="K132" s="58">
        <f t="shared" ref="K132:K195" si="5">J132/I132-1</f>
        <v>5.3952321204516984E-2</v>
      </c>
    </row>
    <row r="133" spans="1:11" ht="24.9" customHeight="1">
      <c r="A133" s="14">
        <f t="shared" si="4"/>
        <v>131</v>
      </c>
      <c r="B133" s="14">
        <v>1473790</v>
      </c>
      <c r="C133" s="22" t="s">
        <v>1850</v>
      </c>
      <c r="D133" s="23" t="s">
        <v>211</v>
      </c>
      <c r="E133" s="11">
        <v>20</v>
      </c>
      <c r="F133" s="13">
        <v>5902273556756</v>
      </c>
      <c r="G133" s="13" t="s">
        <v>1545</v>
      </c>
      <c r="H133" s="13" t="s">
        <v>1538</v>
      </c>
      <c r="I133" s="43">
        <v>103.5</v>
      </c>
      <c r="J133" s="43">
        <v>109</v>
      </c>
      <c r="K133" s="58">
        <f t="shared" si="5"/>
        <v>5.3140096618357502E-2</v>
      </c>
    </row>
    <row r="134" spans="1:11" ht="24.9" customHeight="1">
      <c r="A134" s="14">
        <f t="shared" si="4"/>
        <v>132</v>
      </c>
      <c r="B134" s="14">
        <v>1473970</v>
      </c>
      <c r="C134" s="22" t="s">
        <v>1955</v>
      </c>
      <c r="D134" s="23" t="s">
        <v>1956</v>
      </c>
      <c r="E134" s="11">
        <v>4</v>
      </c>
      <c r="F134" s="13">
        <v>5902273563907</v>
      </c>
      <c r="G134" s="13" t="s">
        <v>1545</v>
      </c>
      <c r="H134" s="13" t="s">
        <v>1538</v>
      </c>
      <c r="I134" s="43">
        <v>115.7</v>
      </c>
      <c r="J134" s="43">
        <v>120</v>
      </c>
      <c r="K134" s="58">
        <f t="shared" si="5"/>
        <v>3.7165082108902237E-2</v>
      </c>
    </row>
    <row r="135" spans="1:11" ht="24.9" customHeight="1">
      <c r="A135" s="14">
        <f t="shared" si="4"/>
        <v>133</v>
      </c>
      <c r="B135" s="14">
        <v>1474970</v>
      </c>
      <c r="C135" s="22" t="s">
        <v>1957</v>
      </c>
      <c r="D135" s="23" t="s">
        <v>1958</v>
      </c>
      <c r="E135" s="11">
        <v>4</v>
      </c>
      <c r="F135" s="13">
        <v>5902273563914</v>
      </c>
      <c r="G135" s="13" t="s">
        <v>1545</v>
      </c>
      <c r="H135" s="13" t="s">
        <v>1538</v>
      </c>
      <c r="I135" s="43">
        <v>146.9</v>
      </c>
      <c r="J135" s="43">
        <v>155</v>
      </c>
      <c r="K135" s="58">
        <f t="shared" si="5"/>
        <v>5.5139550714771834E-2</v>
      </c>
    </row>
    <row r="136" spans="1:11" ht="24.9" customHeight="1">
      <c r="A136" s="14">
        <f t="shared" si="4"/>
        <v>134</v>
      </c>
      <c r="B136" s="14">
        <v>4921100</v>
      </c>
      <c r="C136" s="22" t="s">
        <v>1447</v>
      </c>
      <c r="D136" s="23" t="s">
        <v>356</v>
      </c>
      <c r="E136" s="11">
        <v>1</v>
      </c>
      <c r="F136" s="13" t="s">
        <v>1906</v>
      </c>
      <c r="G136" s="13" t="s">
        <v>1545</v>
      </c>
      <c r="H136" s="13" t="s">
        <v>1538</v>
      </c>
      <c r="I136" s="43">
        <v>217.4</v>
      </c>
      <c r="J136" s="43">
        <v>218</v>
      </c>
      <c r="K136" s="58">
        <f t="shared" si="5"/>
        <v>2.7598896044158661E-3</v>
      </c>
    </row>
    <row r="137" spans="1:11" ht="24.9" customHeight="1">
      <c r="A137" s="14">
        <f t="shared" si="4"/>
        <v>135</v>
      </c>
      <c r="B137" s="14">
        <v>4921120</v>
      </c>
      <c r="C137" s="22" t="s">
        <v>1448</v>
      </c>
      <c r="D137" s="23" t="s">
        <v>357</v>
      </c>
      <c r="E137" s="11">
        <v>1</v>
      </c>
      <c r="F137" s="13" t="s">
        <v>1907</v>
      </c>
      <c r="G137" s="13" t="s">
        <v>1545</v>
      </c>
      <c r="H137" s="13" t="s">
        <v>1538</v>
      </c>
      <c r="I137" s="43">
        <v>347.6</v>
      </c>
      <c r="J137" s="43">
        <v>368</v>
      </c>
      <c r="K137" s="58">
        <f t="shared" si="5"/>
        <v>5.8688147295742121E-2</v>
      </c>
    </row>
    <row r="138" spans="1:11" ht="24.9" customHeight="1">
      <c r="A138" s="14">
        <f t="shared" si="4"/>
        <v>136</v>
      </c>
      <c r="B138" s="14">
        <v>1592200</v>
      </c>
      <c r="C138" s="22" t="s">
        <v>358</v>
      </c>
      <c r="D138" s="23" t="s">
        <v>209</v>
      </c>
      <c r="E138" s="11" t="s">
        <v>2199</v>
      </c>
      <c r="F138" s="13" t="s">
        <v>359</v>
      </c>
      <c r="G138" s="13" t="s">
        <v>1545</v>
      </c>
      <c r="H138" s="13" t="s">
        <v>1538</v>
      </c>
      <c r="I138" s="43">
        <v>36.200000000000003</v>
      </c>
      <c r="J138" s="43">
        <v>36.200000000000003</v>
      </c>
      <c r="K138" s="58">
        <f t="shared" si="5"/>
        <v>0</v>
      </c>
    </row>
    <row r="139" spans="1:11" ht="24.9" customHeight="1">
      <c r="A139" s="14">
        <f t="shared" si="4"/>
        <v>137</v>
      </c>
      <c r="B139" s="14">
        <v>1593200</v>
      </c>
      <c r="C139" s="22" t="s">
        <v>358</v>
      </c>
      <c r="D139" s="23" t="s">
        <v>211</v>
      </c>
      <c r="E139" s="11" t="s">
        <v>2200</v>
      </c>
      <c r="F139" s="13" t="s">
        <v>360</v>
      </c>
      <c r="G139" s="13" t="s">
        <v>1545</v>
      </c>
      <c r="H139" s="13" t="s">
        <v>1538</v>
      </c>
      <c r="I139" s="43">
        <v>47.1</v>
      </c>
      <c r="J139" s="43">
        <v>47.1</v>
      </c>
      <c r="K139" s="58">
        <f t="shared" si="5"/>
        <v>0</v>
      </c>
    </row>
    <row r="140" spans="1:11" ht="24.9" customHeight="1">
      <c r="A140" s="14">
        <f t="shared" si="4"/>
        <v>138</v>
      </c>
      <c r="B140" s="14">
        <v>1594200</v>
      </c>
      <c r="C140" s="22" t="s">
        <v>1587</v>
      </c>
      <c r="D140" s="23" t="s">
        <v>361</v>
      </c>
      <c r="E140" s="11" t="s">
        <v>2201</v>
      </c>
      <c r="F140" s="13" t="s">
        <v>362</v>
      </c>
      <c r="G140" s="13" t="s">
        <v>1545</v>
      </c>
      <c r="H140" s="13" t="s">
        <v>1538</v>
      </c>
      <c r="I140" s="43">
        <v>74</v>
      </c>
      <c r="J140" s="43">
        <v>74</v>
      </c>
      <c r="K140" s="58">
        <f t="shared" si="5"/>
        <v>0</v>
      </c>
    </row>
    <row r="141" spans="1:11" ht="24.9" customHeight="1">
      <c r="A141" s="14">
        <f t="shared" si="4"/>
        <v>139</v>
      </c>
      <c r="B141" s="14">
        <v>1592100</v>
      </c>
      <c r="C141" s="22" t="s">
        <v>1588</v>
      </c>
      <c r="D141" s="23" t="s">
        <v>209</v>
      </c>
      <c r="E141" s="11" t="s">
        <v>2199</v>
      </c>
      <c r="F141" s="13" t="s">
        <v>363</v>
      </c>
      <c r="G141" s="13" t="s">
        <v>1545</v>
      </c>
      <c r="H141" s="13" t="s">
        <v>1538</v>
      </c>
      <c r="I141" s="43">
        <v>36.200000000000003</v>
      </c>
      <c r="J141" s="43">
        <v>36.200000000000003</v>
      </c>
      <c r="K141" s="58">
        <f t="shared" si="5"/>
        <v>0</v>
      </c>
    </row>
    <row r="142" spans="1:11" ht="24.9" customHeight="1">
      <c r="A142" s="14">
        <f t="shared" si="4"/>
        <v>140</v>
      </c>
      <c r="B142" s="14">
        <v>1593100</v>
      </c>
      <c r="C142" s="22" t="s">
        <v>1588</v>
      </c>
      <c r="D142" s="23" t="s">
        <v>211</v>
      </c>
      <c r="E142" s="11" t="s">
        <v>2200</v>
      </c>
      <c r="F142" s="13" t="s">
        <v>364</v>
      </c>
      <c r="G142" s="13" t="s">
        <v>1545</v>
      </c>
      <c r="H142" s="13" t="s">
        <v>1538</v>
      </c>
      <c r="I142" s="43">
        <v>47.1</v>
      </c>
      <c r="J142" s="43">
        <v>47.1</v>
      </c>
      <c r="K142" s="58">
        <f t="shared" si="5"/>
        <v>0</v>
      </c>
    </row>
    <row r="143" spans="1:11" ht="24.9" customHeight="1">
      <c r="A143" s="14">
        <f t="shared" si="4"/>
        <v>141</v>
      </c>
      <c r="B143" s="14">
        <v>1594100</v>
      </c>
      <c r="C143" s="22" t="s">
        <v>1589</v>
      </c>
      <c r="D143" s="23" t="s">
        <v>325</v>
      </c>
      <c r="E143" s="11" t="s">
        <v>2201</v>
      </c>
      <c r="F143" s="13" t="s">
        <v>365</v>
      </c>
      <c r="G143" s="13" t="s">
        <v>1545</v>
      </c>
      <c r="H143" s="13" t="s">
        <v>1538</v>
      </c>
      <c r="I143" s="43">
        <v>74</v>
      </c>
      <c r="J143" s="43">
        <v>74</v>
      </c>
      <c r="K143" s="58">
        <f t="shared" si="5"/>
        <v>0</v>
      </c>
    </row>
    <row r="144" spans="1:11" ht="24.9" customHeight="1">
      <c r="A144" s="14">
        <f t="shared" si="4"/>
        <v>142</v>
      </c>
      <c r="B144" s="14">
        <v>1592320</v>
      </c>
      <c r="C144" s="22" t="s">
        <v>366</v>
      </c>
      <c r="D144" s="23" t="s">
        <v>209</v>
      </c>
      <c r="E144" s="11" t="s">
        <v>2200</v>
      </c>
      <c r="F144" s="13" t="s">
        <v>1908</v>
      </c>
      <c r="G144" s="13" t="s">
        <v>1545</v>
      </c>
      <c r="H144" s="13" t="s">
        <v>1538</v>
      </c>
      <c r="I144" s="43">
        <v>73.199999999999989</v>
      </c>
      <c r="J144" s="43">
        <v>73.199999999999989</v>
      </c>
      <c r="K144" s="58">
        <f t="shared" si="5"/>
        <v>0</v>
      </c>
    </row>
    <row r="145" spans="1:12" ht="24.9" customHeight="1">
      <c r="A145" s="14">
        <f t="shared" si="4"/>
        <v>143</v>
      </c>
      <c r="B145" s="14">
        <v>1582010</v>
      </c>
      <c r="C145" s="22" t="s">
        <v>367</v>
      </c>
      <c r="D145" s="23" t="s">
        <v>209</v>
      </c>
      <c r="E145" s="11">
        <v>10</v>
      </c>
      <c r="F145" s="13" t="s">
        <v>368</v>
      </c>
      <c r="G145" s="13" t="s">
        <v>1545</v>
      </c>
      <c r="H145" s="13" t="s">
        <v>1538</v>
      </c>
      <c r="I145" s="43">
        <v>48.5</v>
      </c>
      <c r="J145" s="43">
        <v>45</v>
      </c>
      <c r="K145" s="58">
        <f t="shared" si="5"/>
        <v>-7.2164948453608213E-2</v>
      </c>
    </row>
    <row r="146" spans="1:12" ht="24.9" customHeight="1">
      <c r="A146" s="14">
        <f t="shared" si="4"/>
        <v>144</v>
      </c>
      <c r="B146" s="14">
        <v>1582280</v>
      </c>
      <c r="C146" s="22" t="s">
        <v>369</v>
      </c>
      <c r="D146" s="23" t="s">
        <v>209</v>
      </c>
      <c r="E146" s="11">
        <v>50</v>
      </c>
      <c r="F146" s="13" t="s">
        <v>370</v>
      </c>
      <c r="G146" s="13" t="s">
        <v>1545</v>
      </c>
      <c r="H146" s="13" t="s">
        <v>1538</v>
      </c>
      <c r="I146" s="43">
        <v>42.300000000000004</v>
      </c>
      <c r="J146" s="43">
        <v>44</v>
      </c>
      <c r="K146" s="58">
        <f t="shared" si="5"/>
        <v>4.0189125295508221E-2</v>
      </c>
    </row>
    <row r="147" spans="1:12" ht="24.9" customHeight="1">
      <c r="A147" s="14">
        <f t="shared" si="4"/>
        <v>145</v>
      </c>
      <c r="B147" s="14">
        <v>1583280</v>
      </c>
      <c r="C147" s="22" t="s">
        <v>371</v>
      </c>
      <c r="D147" s="23" t="s">
        <v>322</v>
      </c>
      <c r="E147" s="11">
        <v>35</v>
      </c>
      <c r="F147" s="13" t="s">
        <v>372</v>
      </c>
      <c r="G147" s="13" t="s">
        <v>1545</v>
      </c>
      <c r="H147" s="13" t="s">
        <v>1538</v>
      </c>
      <c r="I147" s="43">
        <v>68.599999999999994</v>
      </c>
      <c r="J147" s="43">
        <v>75</v>
      </c>
      <c r="K147" s="58">
        <f t="shared" si="5"/>
        <v>9.3294460641399457E-2</v>
      </c>
    </row>
    <row r="148" spans="1:12" ht="24.9" customHeight="1">
      <c r="A148" s="14">
        <f t="shared" si="4"/>
        <v>146</v>
      </c>
      <c r="B148" s="14">
        <v>1582290</v>
      </c>
      <c r="C148" s="22" t="s">
        <v>1521</v>
      </c>
      <c r="D148" s="23" t="s">
        <v>209</v>
      </c>
      <c r="E148" s="11">
        <v>50</v>
      </c>
      <c r="F148" s="13" t="s">
        <v>373</v>
      </c>
      <c r="G148" s="13" t="s">
        <v>1545</v>
      </c>
      <c r="H148" s="13" t="s">
        <v>1538</v>
      </c>
      <c r="I148" s="43">
        <v>39.4</v>
      </c>
      <c r="J148" s="43">
        <v>39.4</v>
      </c>
      <c r="K148" s="58">
        <f t="shared" si="5"/>
        <v>0</v>
      </c>
    </row>
    <row r="149" spans="1:12" ht="24.9" customHeight="1">
      <c r="A149" s="14">
        <f t="shared" si="4"/>
        <v>147</v>
      </c>
      <c r="B149" s="14">
        <v>1470020</v>
      </c>
      <c r="C149" s="22" t="s">
        <v>385</v>
      </c>
      <c r="D149" s="23" t="s">
        <v>209</v>
      </c>
      <c r="E149" s="11" t="s">
        <v>2202</v>
      </c>
      <c r="F149" s="13" t="s">
        <v>384</v>
      </c>
      <c r="G149" s="13" t="s">
        <v>1545</v>
      </c>
      <c r="H149" s="13" t="s">
        <v>1538</v>
      </c>
      <c r="I149" s="43">
        <v>54.2</v>
      </c>
      <c r="J149" s="43">
        <v>54</v>
      </c>
      <c r="K149" s="58">
        <f t="shared" si="5"/>
        <v>-3.6900369003690647E-3</v>
      </c>
    </row>
    <row r="150" spans="1:12" ht="24.9" customHeight="1">
      <c r="A150" s="14">
        <f t="shared" si="4"/>
        <v>148</v>
      </c>
      <c r="B150" s="14">
        <v>1470030</v>
      </c>
      <c r="C150" s="22" t="s">
        <v>385</v>
      </c>
      <c r="D150" s="23" t="s">
        <v>386</v>
      </c>
      <c r="E150" s="11" t="s">
        <v>2203</v>
      </c>
      <c r="F150" s="13" t="s">
        <v>387</v>
      </c>
      <c r="G150" s="13" t="s">
        <v>1545</v>
      </c>
      <c r="H150" s="13" t="s">
        <v>1538</v>
      </c>
      <c r="I150" s="43">
        <v>78.3</v>
      </c>
      <c r="J150" s="43">
        <v>73</v>
      </c>
      <c r="K150" s="58">
        <f t="shared" si="5"/>
        <v>-6.7688378033205598E-2</v>
      </c>
    </row>
    <row r="151" spans="1:12" ht="24.9" customHeight="1">
      <c r="A151" s="14">
        <f t="shared" si="4"/>
        <v>149</v>
      </c>
      <c r="B151" s="14">
        <v>1470040</v>
      </c>
      <c r="C151" s="22" t="s">
        <v>383</v>
      </c>
      <c r="D151" s="23" t="s">
        <v>213</v>
      </c>
      <c r="E151" s="11" t="s">
        <v>2203</v>
      </c>
      <c r="F151" s="13" t="s">
        <v>388</v>
      </c>
      <c r="G151" s="13" t="s">
        <v>1545</v>
      </c>
      <c r="H151" s="13" t="s">
        <v>1538</v>
      </c>
      <c r="I151" s="43">
        <v>105.8</v>
      </c>
      <c r="J151" s="43">
        <v>105.8</v>
      </c>
      <c r="K151" s="58">
        <f t="shared" si="5"/>
        <v>0</v>
      </c>
    </row>
    <row r="152" spans="1:12" ht="24.9" customHeight="1">
      <c r="A152" s="14">
        <f t="shared" si="4"/>
        <v>150</v>
      </c>
      <c r="B152" s="14">
        <v>1470010</v>
      </c>
      <c r="C152" s="22" t="s">
        <v>389</v>
      </c>
      <c r="D152" s="23" t="s">
        <v>229</v>
      </c>
      <c r="E152" s="11" t="s">
        <v>2204</v>
      </c>
      <c r="F152" s="13" t="s">
        <v>390</v>
      </c>
      <c r="G152" s="13" t="s">
        <v>1545</v>
      </c>
      <c r="H152" s="13" t="s">
        <v>1538</v>
      </c>
      <c r="I152" s="43">
        <v>28.1</v>
      </c>
      <c r="J152" s="43">
        <v>29.3</v>
      </c>
      <c r="K152" s="58">
        <f t="shared" si="5"/>
        <v>4.2704626334519435E-2</v>
      </c>
    </row>
    <row r="153" spans="1:12" ht="24.9" customHeight="1">
      <c r="A153" s="14">
        <f t="shared" si="4"/>
        <v>151</v>
      </c>
      <c r="B153" s="14">
        <v>1470000</v>
      </c>
      <c r="C153" s="22" t="s">
        <v>391</v>
      </c>
      <c r="D153" s="23" t="s">
        <v>209</v>
      </c>
      <c r="E153" s="11" t="s">
        <v>2204</v>
      </c>
      <c r="F153" s="13" t="s">
        <v>392</v>
      </c>
      <c r="G153" s="13" t="s">
        <v>1545</v>
      </c>
      <c r="H153" s="13" t="s">
        <v>1538</v>
      </c>
      <c r="I153" s="43">
        <v>30.6</v>
      </c>
      <c r="J153" s="43">
        <v>29</v>
      </c>
      <c r="K153" s="58">
        <f t="shared" si="5"/>
        <v>-5.2287581699346442E-2</v>
      </c>
    </row>
    <row r="154" spans="1:12" ht="24.9" customHeight="1">
      <c r="A154" s="14">
        <f t="shared" si="4"/>
        <v>152</v>
      </c>
      <c r="B154" s="14">
        <v>1901000</v>
      </c>
      <c r="C154" s="22" t="s">
        <v>393</v>
      </c>
      <c r="D154" s="23" t="s">
        <v>319</v>
      </c>
      <c r="E154" s="11">
        <v>32</v>
      </c>
      <c r="F154" s="13" t="s">
        <v>394</v>
      </c>
      <c r="G154" s="13" t="s">
        <v>1539</v>
      </c>
      <c r="H154" s="13" t="s">
        <v>1546</v>
      </c>
      <c r="I154" s="43">
        <v>48.5</v>
      </c>
      <c r="J154" s="43">
        <v>51</v>
      </c>
      <c r="K154" s="58">
        <f t="shared" si="5"/>
        <v>5.1546391752577359E-2</v>
      </c>
    </row>
    <row r="155" spans="1:12" ht="24.9" customHeight="1">
      <c r="A155" s="14">
        <f t="shared" si="4"/>
        <v>153</v>
      </c>
      <c r="B155" s="14">
        <v>1901050</v>
      </c>
      <c r="C155" s="22" t="s">
        <v>393</v>
      </c>
      <c r="D155" s="23" t="s">
        <v>322</v>
      </c>
      <c r="E155" s="11">
        <v>30</v>
      </c>
      <c r="F155" s="13" t="s">
        <v>395</v>
      </c>
      <c r="G155" s="13" t="s">
        <v>1539</v>
      </c>
      <c r="H155" s="13" t="s">
        <v>1546</v>
      </c>
      <c r="I155" s="43">
        <v>56.1</v>
      </c>
      <c r="J155" s="43">
        <v>59</v>
      </c>
      <c r="K155" s="58">
        <f t="shared" si="5"/>
        <v>5.1693404634581164E-2</v>
      </c>
    </row>
    <row r="156" spans="1:12" ht="24.9" customHeight="1">
      <c r="A156" s="14">
        <f t="shared" si="4"/>
        <v>154</v>
      </c>
      <c r="B156" s="14">
        <v>1901100</v>
      </c>
      <c r="C156" s="22" t="s">
        <v>393</v>
      </c>
      <c r="D156" s="23" t="s">
        <v>325</v>
      </c>
      <c r="E156" s="11">
        <v>12</v>
      </c>
      <c r="F156" s="13" t="s">
        <v>396</v>
      </c>
      <c r="G156" s="13" t="s">
        <v>1539</v>
      </c>
      <c r="H156" s="13" t="s">
        <v>1546</v>
      </c>
      <c r="I156" s="43">
        <v>80.199999999999989</v>
      </c>
      <c r="J156" s="43">
        <v>85</v>
      </c>
      <c r="K156" s="58">
        <f t="shared" si="5"/>
        <v>5.9850374064837952E-2</v>
      </c>
    </row>
    <row r="157" spans="1:12" ht="24.9" customHeight="1">
      <c r="A157" s="14">
        <f t="shared" si="4"/>
        <v>155</v>
      </c>
      <c r="B157" s="14">
        <v>1901150</v>
      </c>
      <c r="C157" s="22" t="s">
        <v>393</v>
      </c>
      <c r="D157" s="23" t="s">
        <v>311</v>
      </c>
      <c r="E157" s="11">
        <v>8</v>
      </c>
      <c r="F157" s="13" t="s">
        <v>397</v>
      </c>
      <c r="G157" s="13" t="s">
        <v>1539</v>
      </c>
      <c r="H157" s="13" t="s">
        <v>1546</v>
      </c>
      <c r="I157" s="43">
        <v>144.69999999999999</v>
      </c>
      <c r="J157" s="43">
        <v>151</v>
      </c>
      <c r="K157" s="58">
        <f t="shared" si="5"/>
        <v>4.3538355217691782E-2</v>
      </c>
    </row>
    <row r="158" spans="1:12" ht="24.9" customHeight="1">
      <c r="A158" s="14">
        <f t="shared" si="4"/>
        <v>156</v>
      </c>
      <c r="B158" s="14">
        <v>1482100</v>
      </c>
      <c r="C158" s="22" t="s">
        <v>398</v>
      </c>
      <c r="D158" s="23" t="s">
        <v>399</v>
      </c>
      <c r="E158" s="11">
        <v>72</v>
      </c>
      <c r="F158" s="13" t="s">
        <v>400</v>
      </c>
      <c r="G158" s="13" t="s">
        <v>1545</v>
      </c>
      <c r="H158" s="13" t="s">
        <v>1538</v>
      </c>
      <c r="I158" s="43">
        <v>94.699999999999989</v>
      </c>
      <c r="J158" s="43">
        <v>90</v>
      </c>
      <c r="K158" s="58">
        <f t="shared" si="5"/>
        <v>-4.9630411826821375E-2</v>
      </c>
    </row>
    <row r="159" spans="1:12" ht="24.9" customHeight="1">
      <c r="A159" s="14">
        <f t="shared" si="4"/>
        <v>157</v>
      </c>
      <c r="B159" s="14">
        <v>1482360</v>
      </c>
      <c r="C159" s="22" t="s">
        <v>1474</v>
      </c>
      <c r="D159" s="23" t="s">
        <v>1258</v>
      </c>
      <c r="E159" s="11">
        <v>16</v>
      </c>
      <c r="F159" s="13" t="s">
        <v>1909</v>
      </c>
      <c r="G159" s="13" t="s">
        <v>1545</v>
      </c>
      <c r="H159" s="13" t="s">
        <v>1538</v>
      </c>
      <c r="I159" s="43">
        <v>78.8</v>
      </c>
      <c r="J159" s="43">
        <v>74.899999999999991</v>
      </c>
      <c r="K159" s="58">
        <f t="shared" si="5"/>
        <v>-4.9492385786802151E-2</v>
      </c>
      <c r="L159" s="62"/>
    </row>
    <row r="160" spans="1:12" ht="24.9" customHeight="1">
      <c r="A160" s="14">
        <f t="shared" si="4"/>
        <v>158</v>
      </c>
      <c r="B160" s="14">
        <v>1482350</v>
      </c>
      <c r="C160" s="22" t="s">
        <v>1475</v>
      </c>
      <c r="D160" s="23" t="s">
        <v>1258</v>
      </c>
      <c r="E160" s="11">
        <v>16</v>
      </c>
      <c r="F160" s="13" t="s">
        <v>1910</v>
      </c>
      <c r="G160" s="13" t="s">
        <v>1545</v>
      </c>
      <c r="H160" s="13" t="s">
        <v>1538</v>
      </c>
      <c r="I160" s="43">
        <v>78.8</v>
      </c>
      <c r="J160" s="43">
        <v>74.899999999999991</v>
      </c>
      <c r="K160" s="58">
        <f t="shared" si="5"/>
        <v>-4.9492385786802151E-2</v>
      </c>
      <c r="L160" s="62"/>
    </row>
    <row r="161" spans="1:12" ht="24.9" customHeight="1">
      <c r="A161" s="14">
        <f t="shared" ref="A161:A224" si="6">A160+1</f>
        <v>159</v>
      </c>
      <c r="B161" s="14">
        <v>1482840</v>
      </c>
      <c r="C161" s="22" t="s">
        <v>401</v>
      </c>
      <c r="D161" s="23" t="s">
        <v>402</v>
      </c>
      <c r="E161" s="11">
        <v>16</v>
      </c>
      <c r="F161" s="13" t="s">
        <v>404</v>
      </c>
      <c r="G161" s="13" t="s">
        <v>1545</v>
      </c>
      <c r="H161" s="13" t="s">
        <v>1538</v>
      </c>
      <c r="I161" s="43">
        <v>60.800000000000004</v>
      </c>
      <c r="J161" s="43">
        <v>57.800000000000004</v>
      </c>
      <c r="K161" s="58">
        <f t="shared" si="5"/>
        <v>-4.9342105263157854E-2</v>
      </c>
      <c r="L161" s="62"/>
    </row>
    <row r="162" spans="1:12" ht="24.9" customHeight="1">
      <c r="A162" s="14">
        <f t="shared" si="6"/>
        <v>160</v>
      </c>
      <c r="B162" s="14">
        <v>1482740</v>
      </c>
      <c r="C162" s="22" t="s">
        <v>401</v>
      </c>
      <c r="D162" s="23" t="s">
        <v>405</v>
      </c>
      <c r="E162" s="11">
        <v>16</v>
      </c>
      <c r="F162" s="13" t="s">
        <v>406</v>
      </c>
      <c r="G162" s="13" t="s">
        <v>1545</v>
      </c>
      <c r="H162" s="13" t="s">
        <v>1538</v>
      </c>
      <c r="I162" s="43">
        <v>62.1</v>
      </c>
      <c r="J162" s="43">
        <v>59</v>
      </c>
      <c r="K162" s="58">
        <f t="shared" si="5"/>
        <v>-4.9919484702093397E-2</v>
      </c>
      <c r="L162" s="62"/>
    </row>
    <row r="163" spans="1:12" ht="24.9" customHeight="1">
      <c r="A163" s="14">
        <f t="shared" si="6"/>
        <v>161</v>
      </c>
      <c r="B163" s="14">
        <v>1483130</v>
      </c>
      <c r="C163" s="22" t="s">
        <v>401</v>
      </c>
      <c r="D163" s="23" t="s">
        <v>407</v>
      </c>
      <c r="E163" s="11">
        <v>16</v>
      </c>
      <c r="F163" s="13" t="s">
        <v>408</v>
      </c>
      <c r="G163" s="13" t="s">
        <v>1545</v>
      </c>
      <c r="H163" s="13" t="s">
        <v>1538</v>
      </c>
      <c r="I163" s="43">
        <v>66</v>
      </c>
      <c r="J163" s="43">
        <v>62.7</v>
      </c>
      <c r="K163" s="58">
        <f t="shared" si="5"/>
        <v>-4.9999999999999933E-2</v>
      </c>
      <c r="L163" s="62"/>
    </row>
    <row r="164" spans="1:12" ht="24.9" customHeight="1">
      <c r="A164" s="14">
        <f t="shared" si="6"/>
        <v>162</v>
      </c>
      <c r="B164" s="14">
        <v>1482810</v>
      </c>
      <c r="C164" s="22" t="s">
        <v>409</v>
      </c>
      <c r="D164" s="23" t="s">
        <v>402</v>
      </c>
      <c r="E164" s="11">
        <v>16</v>
      </c>
      <c r="F164" s="13" t="s">
        <v>410</v>
      </c>
      <c r="G164" s="13" t="s">
        <v>1545</v>
      </c>
      <c r="H164" s="13" t="s">
        <v>1538</v>
      </c>
      <c r="I164" s="43">
        <v>58.6</v>
      </c>
      <c r="J164" s="43">
        <v>55.7</v>
      </c>
      <c r="K164" s="58">
        <f t="shared" si="5"/>
        <v>-4.9488054607508492E-2</v>
      </c>
      <c r="L164" s="62"/>
    </row>
    <row r="165" spans="1:12" ht="24.9" customHeight="1">
      <c r="A165" s="14">
        <f t="shared" si="6"/>
        <v>163</v>
      </c>
      <c r="B165" s="14">
        <v>1482770</v>
      </c>
      <c r="C165" s="22" t="s">
        <v>411</v>
      </c>
      <c r="D165" s="23" t="s">
        <v>412</v>
      </c>
      <c r="E165" s="11">
        <v>16</v>
      </c>
      <c r="F165" s="13" t="s">
        <v>413</v>
      </c>
      <c r="G165" s="13" t="s">
        <v>1545</v>
      </c>
      <c r="H165" s="13" t="s">
        <v>1538</v>
      </c>
      <c r="I165" s="43">
        <v>61.300000000000004</v>
      </c>
      <c r="J165" s="43">
        <v>58.300000000000004</v>
      </c>
      <c r="K165" s="58">
        <f t="shared" si="5"/>
        <v>-4.8939641109298493E-2</v>
      </c>
      <c r="L165" s="62"/>
    </row>
    <row r="166" spans="1:12" ht="24.9" customHeight="1">
      <c r="A166" s="14">
        <f t="shared" si="6"/>
        <v>164</v>
      </c>
      <c r="B166" s="14">
        <v>1483140</v>
      </c>
      <c r="C166" s="22" t="s">
        <v>414</v>
      </c>
      <c r="D166" s="23" t="s">
        <v>407</v>
      </c>
      <c r="E166" s="11">
        <v>16</v>
      </c>
      <c r="F166" s="13" t="s">
        <v>415</v>
      </c>
      <c r="G166" s="13" t="s">
        <v>1545</v>
      </c>
      <c r="H166" s="13" t="s">
        <v>1538</v>
      </c>
      <c r="I166" s="43">
        <v>65.699999999999989</v>
      </c>
      <c r="J166" s="43">
        <v>62.5</v>
      </c>
      <c r="K166" s="58">
        <f t="shared" si="5"/>
        <v>-4.8706240487062291E-2</v>
      </c>
      <c r="L166" s="62"/>
    </row>
    <row r="167" spans="1:12" ht="24.9" customHeight="1">
      <c r="A167" s="14">
        <f t="shared" si="6"/>
        <v>165</v>
      </c>
      <c r="B167" s="14">
        <v>1482870</v>
      </c>
      <c r="C167" s="22" t="s">
        <v>416</v>
      </c>
      <c r="D167" s="23" t="s">
        <v>402</v>
      </c>
      <c r="E167" s="11">
        <v>16</v>
      </c>
      <c r="F167" s="13" t="s">
        <v>417</v>
      </c>
      <c r="G167" s="13" t="s">
        <v>1545</v>
      </c>
      <c r="H167" s="13" t="s">
        <v>1538</v>
      </c>
      <c r="I167" s="43">
        <v>61.7</v>
      </c>
      <c r="J167" s="43">
        <v>58.7</v>
      </c>
      <c r="K167" s="58">
        <f t="shared" si="5"/>
        <v>-4.8622366288492702E-2</v>
      </c>
      <c r="L167" s="62"/>
    </row>
    <row r="168" spans="1:12" ht="24.9" customHeight="1">
      <c r="A168" s="14">
        <f t="shared" si="6"/>
        <v>166</v>
      </c>
      <c r="B168" s="14">
        <v>1482750</v>
      </c>
      <c r="C168" s="22" t="s">
        <v>418</v>
      </c>
      <c r="D168" s="23" t="s">
        <v>405</v>
      </c>
      <c r="E168" s="11">
        <v>16</v>
      </c>
      <c r="F168" s="13" t="s">
        <v>419</v>
      </c>
      <c r="G168" s="13" t="s">
        <v>1545</v>
      </c>
      <c r="H168" s="13" t="s">
        <v>1538</v>
      </c>
      <c r="I168" s="43">
        <v>63.300000000000004</v>
      </c>
      <c r="J168" s="43">
        <v>60.2</v>
      </c>
      <c r="K168" s="58">
        <f t="shared" si="5"/>
        <v>-4.8973143759873605E-2</v>
      </c>
      <c r="L168" s="62"/>
    </row>
    <row r="169" spans="1:12" ht="24.9" customHeight="1">
      <c r="A169" s="14">
        <f t="shared" si="6"/>
        <v>167</v>
      </c>
      <c r="B169" s="14">
        <v>1483120</v>
      </c>
      <c r="C169" s="22" t="s">
        <v>418</v>
      </c>
      <c r="D169" s="23" t="s">
        <v>407</v>
      </c>
      <c r="E169" s="11">
        <v>16</v>
      </c>
      <c r="F169" s="13" t="s">
        <v>420</v>
      </c>
      <c r="G169" s="13" t="s">
        <v>1545</v>
      </c>
      <c r="H169" s="13" t="s">
        <v>1538</v>
      </c>
      <c r="I169" s="43">
        <v>67.399999999999991</v>
      </c>
      <c r="J169" s="43">
        <v>64.099999999999994</v>
      </c>
      <c r="K169" s="58">
        <f t="shared" si="5"/>
        <v>-4.8961424332344183E-2</v>
      </c>
      <c r="L169" s="62"/>
    </row>
    <row r="170" spans="1:12" ht="24.9" customHeight="1">
      <c r="A170" s="14">
        <f t="shared" si="6"/>
        <v>168</v>
      </c>
      <c r="B170" s="14">
        <v>1482860</v>
      </c>
      <c r="C170" s="22" t="s">
        <v>421</v>
      </c>
      <c r="D170" s="23" t="s">
        <v>402</v>
      </c>
      <c r="E170" s="11">
        <v>16</v>
      </c>
      <c r="F170" s="13" t="s">
        <v>422</v>
      </c>
      <c r="G170" s="13" t="s">
        <v>1545</v>
      </c>
      <c r="H170" s="13" t="s">
        <v>1538</v>
      </c>
      <c r="I170" s="43">
        <v>48.3</v>
      </c>
      <c r="J170" s="43">
        <v>45.9</v>
      </c>
      <c r="K170" s="58">
        <f t="shared" si="5"/>
        <v>-4.9689440993788803E-2</v>
      </c>
      <c r="L170" s="62"/>
    </row>
    <row r="171" spans="1:12" ht="24.9" customHeight="1">
      <c r="A171" s="14">
        <f t="shared" si="6"/>
        <v>169</v>
      </c>
      <c r="B171" s="14">
        <v>1482670</v>
      </c>
      <c r="C171" s="22" t="s">
        <v>423</v>
      </c>
      <c r="D171" s="23" t="s">
        <v>405</v>
      </c>
      <c r="E171" s="11">
        <v>16</v>
      </c>
      <c r="F171" s="13" t="s">
        <v>424</v>
      </c>
      <c r="G171" s="13" t="s">
        <v>1545</v>
      </c>
      <c r="H171" s="13" t="s">
        <v>1538</v>
      </c>
      <c r="I171" s="43">
        <v>49.5</v>
      </c>
      <c r="J171" s="43">
        <v>47.1</v>
      </c>
      <c r="K171" s="58">
        <f t="shared" si="5"/>
        <v>-4.8484848484848464E-2</v>
      </c>
      <c r="L171" s="62"/>
    </row>
    <row r="172" spans="1:12" ht="24.9" customHeight="1">
      <c r="A172" s="14">
        <f t="shared" si="6"/>
        <v>170</v>
      </c>
      <c r="B172" s="14">
        <v>1483110</v>
      </c>
      <c r="C172" s="22" t="s">
        <v>425</v>
      </c>
      <c r="D172" s="23" t="s">
        <v>407</v>
      </c>
      <c r="E172" s="11">
        <v>16</v>
      </c>
      <c r="F172" s="13" t="s">
        <v>426</v>
      </c>
      <c r="G172" s="13" t="s">
        <v>1545</v>
      </c>
      <c r="H172" s="13" t="s">
        <v>1538</v>
      </c>
      <c r="I172" s="43">
        <v>50.9</v>
      </c>
      <c r="J172" s="43">
        <v>48.4</v>
      </c>
      <c r="K172" s="58">
        <f t="shared" si="5"/>
        <v>-4.9115913555992097E-2</v>
      </c>
      <c r="L172" s="62"/>
    </row>
    <row r="173" spans="1:12" ht="24.9" customHeight="1">
      <c r="A173" s="14">
        <f t="shared" si="6"/>
        <v>171</v>
      </c>
      <c r="B173" s="14">
        <v>1482170</v>
      </c>
      <c r="C173" s="22" t="s">
        <v>427</v>
      </c>
      <c r="D173" s="23" t="s">
        <v>428</v>
      </c>
      <c r="E173" s="11">
        <v>10</v>
      </c>
      <c r="F173" s="13" t="s">
        <v>429</v>
      </c>
      <c r="G173" s="13" t="s">
        <v>1545</v>
      </c>
      <c r="H173" s="13" t="s">
        <v>1538</v>
      </c>
      <c r="I173" s="43">
        <v>29.900000000000002</v>
      </c>
      <c r="J173" s="43">
        <v>28.5</v>
      </c>
      <c r="K173" s="58">
        <f t="shared" si="5"/>
        <v>-4.6822742474916468E-2</v>
      </c>
      <c r="L173" s="62"/>
    </row>
    <row r="174" spans="1:12" ht="24.9" customHeight="1">
      <c r="A174" s="14">
        <f t="shared" si="6"/>
        <v>172</v>
      </c>
      <c r="B174" s="14">
        <v>1482110</v>
      </c>
      <c r="C174" s="22" t="s">
        <v>430</v>
      </c>
      <c r="D174" s="23" t="s">
        <v>431</v>
      </c>
      <c r="E174" s="11">
        <v>10</v>
      </c>
      <c r="F174" s="13" t="s">
        <v>432</v>
      </c>
      <c r="G174" s="13" t="s">
        <v>1545</v>
      </c>
      <c r="H174" s="13" t="s">
        <v>1538</v>
      </c>
      <c r="I174" s="43">
        <v>24.6</v>
      </c>
      <c r="J174" s="43">
        <v>23.400000000000002</v>
      </c>
      <c r="K174" s="58">
        <f t="shared" si="5"/>
        <v>-4.8780487804877981E-2</v>
      </c>
      <c r="L174" s="62"/>
    </row>
    <row r="175" spans="1:12" ht="24.9" customHeight="1">
      <c r="A175" s="14">
        <f t="shared" si="6"/>
        <v>173</v>
      </c>
      <c r="B175" s="14">
        <v>1482120</v>
      </c>
      <c r="C175" s="22" t="s">
        <v>430</v>
      </c>
      <c r="D175" s="23" t="s">
        <v>433</v>
      </c>
      <c r="E175" s="11">
        <v>10</v>
      </c>
      <c r="F175" s="13" t="s">
        <v>434</v>
      </c>
      <c r="G175" s="13" t="s">
        <v>1545</v>
      </c>
      <c r="H175" s="13" t="s">
        <v>1538</v>
      </c>
      <c r="I175" s="43">
        <v>25.8</v>
      </c>
      <c r="J175" s="43">
        <v>24.6</v>
      </c>
      <c r="K175" s="58">
        <f t="shared" si="5"/>
        <v>-4.6511627906976716E-2</v>
      </c>
      <c r="L175" s="62"/>
    </row>
    <row r="176" spans="1:12" ht="24.9" customHeight="1">
      <c r="A176" s="14">
        <f t="shared" si="6"/>
        <v>174</v>
      </c>
      <c r="B176" s="14">
        <v>1482130</v>
      </c>
      <c r="C176" s="22" t="s">
        <v>435</v>
      </c>
      <c r="D176" s="23" t="s">
        <v>436</v>
      </c>
      <c r="E176" s="11">
        <v>10</v>
      </c>
      <c r="F176" s="13" t="s">
        <v>437</v>
      </c>
      <c r="G176" s="13" t="s">
        <v>1545</v>
      </c>
      <c r="H176" s="13" t="s">
        <v>1538</v>
      </c>
      <c r="I176" s="43">
        <v>28.3</v>
      </c>
      <c r="J176" s="43">
        <v>26.900000000000002</v>
      </c>
      <c r="K176" s="58">
        <f t="shared" si="5"/>
        <v>-4.9469964664310861E-2</v>
      </c>
      <c r="L176" s="62"/>
    </row>
    <row r="177" spans="1:12" ht="24.9" customHeight="1">
      <c r="A177" s="14">
        <f t="shared" si="6"/>
        <v>175</v>
      </c>
      <c r="B177" s="14">
        <v>1482090</v>
      </c>
      <c r="C177" s="22" t="s">
        <v>438</v>
      </c>
      <c r="D177" s="23" t="s">
        <v>439</v>
      </c>
      <c r="E177" s="11">
        <v>12</v>
      </c>
      <c r="F177" s="13" t="s">
        <v>1911</v>
      </c>
      <c r="G177" s="13" t="s">
        <v>1545</v>
      </c>
      <c r="H177" s="13" t="s">
        <v>1538</v>
      </c>
      <c r="I177" s="43">
        <v>53.2</v>
      </c>
      <c r="J177" s="43">
        <v>50.6</v>
      </c>
      <c r="K177" s="58">
        <f t="shared" si="5"/>
        <v>-4.8872180451127845E-2</v>
      </c>
      <c r="L177" s="62"/>
    </row>
    <row r="178" spans="1:12" ht="24.9" customHeight="1">
      <c r="A178" s="14">
        <f t="shared" si="6"/>
        <v>176</v>
      </c>
      <c r="B178" s="14">
        <v>1484080</v>
      </c>
      <c r="C178" s="22" t="s">
        <v>440</v>
      </c>
      <c r="D178" s="23" t="s">
        <v>428</v>
      </c>
      <c r="E178" s="11">
        <v>10</v>
      </c>
      <c r="F178" s="13" t="s">
        <v>1912</v>
      </c>
      <c r="G178" s="13" t="s">
        <v>1539</v>
      </c>
      <c r="H178" s="13" t="s">
        <v>1538</v>
      </c>
      <c r="I178" s="43">
        <v>28.8</v>
      </c>
      <c r="J178" s="43">
        <v>27.400000000000002</v>
      </c>
      <c r="K178" s="58">
        <f t="shared" si="5"/>
        <v>-4.8611111111111049E-2</v>
      </c>
      <c r="L178" s="62"/>
    </row>
    <row r="179" spans="1:12" ht="24.9" customHeight="1">
      <c r="A179" s="14">
        <f t="shared" si="6"/>
        <v>177</v>
      </c>
      <c r="B179" s="14">
        <v>1484050</v>
      </c>
      <c r="C179" s="22" t="s">
        <v>441</v>
      </c>
      <c r="D179" s="23" t="s">
        <v>431</v>
      </c>
      <c r="E179" s="11">
        <v>10</v>
      </c>
      <c r="F179" s="13" t="s">
        <v>1913</v>
      </c>
      <c r="G179" s="13" t="s">
        <v>1539</v>
      </c>
      <c r="H179" s="13" t="s">
        <v>1538</v>
      </c>
      <c r="I179" s="43">
        <v>23.400000000000002</v>
      </c>
      <c r="J179" s="43">
        <v>22.3</v>
      </c>
      <c r="K179" s="58">
        <f t="shared" si="5"/>
        <v>-4.7008547008547064E-2</v>
      </c>
      <c r="L179" s="62"/>
    </row>
    <row r="180" spans="1:12" ht="24.9" customHeight="1">
      <c r="A180" s="14">
        <f t="shared" si="6"/>
        <v>178</v>
      </c>
      <c r="B180" s="14">
        <v>1484060</v>
      </c>
      <c r="C180" s="22" t="s">
        <v>442</v>
      </c>
      <c r="D180" s="23" t="s">
        <v>433</v>
      </c>
      <c r="E180" s="11">
        <v>10</v>
      </c>
      <c r="F180" s="13" t="s">
        <v>1914</v>
      </c>
      <c r="G180" s="13" t="s">
        <v>1539</v>
      </c>
      <c r="H180" s="13" t="s">
        <v>1538</v>
      </c>
      <c r="I180" s="43">
        <v>24.700000000000003</v>
      </c>
      <c r="J180" s="43">
        <v>23.5</v>
      </c>
      <c r="K180" s="58">
        <f t="shared" si="5"/>
        <v>-4.8582995951417129E-2</v>
      </c>
      <c r="L180" s="62"/>
    </row>
    <row r="181" spans="1:12" ht="24.9" customHeight="1">
      <c r="A181" s="14">
        <f t="shared" si="6"/>
        <v>179</v>
      </c>
      <c r="B181" s="14">
        <v>1484070</v>
      </c>
      <c r="C181" s="22" t="s">
        <v>443</v>
      </c>
      <c r="D181" s="23" t="s">
        <v>444</v>
      </c>
      <c r="E181" s="11">
        <v>10</v>
      </c>
      <c r="F181" s="13" t="s">
        <v>1915</v>
      </c>
      <c r="G181" s="13" t="s">
        <v>1539</v>
      </c>
      <c r="H181" s="13" t="s">
        <v>1538</v>
      </c>
      <c r="I181" s="43">
        <v>26.3</v>
      </c>
      <c r="J181" s="43">
        <v>25</v>
      </c>
      <c r="K181" s="58">
        <f t="shared" si="5"/>
        <v>-4.9429657794676785E-2</v>
      </c>
      <c r="L181" s="62"/>
    </row>
    <row r="182" spans="1:12" ht="24.9" customHeight="1">
      <c r="A182" s="14">
        <f t="shared" si="6"/>
        <v>180</v>
      </c>
      <c r="B182" s="14">
        <v>1484130</v>
      </c>
      <c r="C182" s="22" t="s">
        <v>445</v>
      </c>
      <c r="D182" s="23" t="s">
        <v>428</v>
      </c>
      <c r="E182" s="11">
        <v>10</v>
      </c>
      <c r="F182" s="13" t="s">
        <v>1916</v>
      </c>
      <c r="G182" s="13" t="s">
        <v>1539</v>
      </c>
      <c r="H182" s="13" t="s">
        <v>1538</v>
      </c>
      <c r="I182" s="43">
        <v>30.3</v>
      </c>
      <c r="J182" s="43">
        <v>28.8</v>
      </c>
      <c r="K182" s="58">
        <f t="shared" si="5"/>
        <v>-4.9504950495049549E-2</v>
      </c>
      <c r="L182" s="62"/>
    </row>
    <row r="183" spans="1:12" ht="24.9" customHeight="1">
      <c r="A183" s="14">
        <f t="shared" si="6"/>
        <v>181</v>
      </c>
      <c r="B183" s="14">
        <v>1484100</v>
      </c>
      <c r="C183" s="22" t="s">
        <v>446</v>
      </c>
      <c r="D183" s="23" t="s">
        <v>431</v>
      </c>
      <c r="E183" s="11">
        <v>10</v>
      </c>
      <c r="F183" s="13" t="s">
        <v>1917</v>
      </c>
      <c r="G183" s="13" t="s">
        <v>1539</v>
      </c>
      <c r="H183" s="13" t="s">
        <v>1538</v>
      </c>
      <c r="I183" s="43">
        <v>25.700000000000003</v>
      </c>
      <c r="J183" s="43">
        <v>24.5</v>
      </c>
      <c r="K183" s="58">
        <f t="shared" si="5"/>
        <v>-4.6692607003891107E-2</v>
      </c>
      <c r="L183" s="62"/>
    </row>
    <row r="184" spans="1:12" ht="24.9" customHeight="1">
      <c r="A184" s="14">
        <f t="shared" si="6"/>
        <v>182</v>
      </c>
      <c r="B184" s="14">
        <v>1484110</v>
      </c>
      <c r="C184" s="22" t="s">
        <v>1590</v>
      </c>
      <c r="D184" s="23" t="s">
        <v>433</v>
      </c>
      <c r="E184" s="11">
        <v>10</v>
      </c>
      <c r="F184" s="13" t="s">
        <v>1918</v>
      </c>
      <c r="G184" s="13" t="s">
        <v>1539</v>
      </c>
      <c r="H184" s="13" t="s">
        <v>1538</v>
      </c>
      <c r="I184" s="43">
        <v>27.1</v>
      </c>
      <c r="J184" s="43">
        <v>25.8</v>
      </c>
      <c r="K184" s="58">
        <f t="shared" si="5"/>
        <v>-4.7970479704797064E-2</v>
      </c>
      <c r="L184" s="62"/>
    </row>
    <row r="185" spans="1:12" ht="24.9" customHeight="1">
      <c r="A185" s="14">
        <f t="shared" si="6"/>
        <v>183</v>
      </c>
      <c r="B185" s="14">
        <v>1484120</v>
      </c>
      <c r="C185" s="22" t="s">
        <v>447</v>
      </c>
      <c r="D185" s="23" t="s">
        <v>444</v>
      </c>
      <c r="E185" s="11">
        <v>10</v>
      </c>
      <c r="F185" s="13" t="s">
        <v>1919</v>
      </c>
      <c r="G185" s="13" t="s">
        <v>1539</v>
      </c>
      <c r="H185" s="13" t="s">
        <v>1538</v>
      </c>
      <c r="I185" s="43">
        <v>28.700000000000003</v>
      </c>
      <c r="J185" s="43">
        <v>27.3</v>
      </c>
      <c r="K185" s="58">
        <f t="shared" si="5"/>
        <v>-4.8780487804878092E-2</v>
      </c>
      <c r="L185" s="62"/>
    </row>
    <row r="186" spans="1:12" ht="24.9" customHeight="1">
      <c r="A186" s="14">
        <f t="shared" si="6"/>
        <v>184</v>
      </c>
      <c r="B186" s="14">
        <v>1482980</v>
      </c>
      <c r="C186" s="22" t="s">
        <v>448</v>
      </c>
      <c r="D186" s="23" t="s">
        <v>449</v>
      </c>
      <c r="E186" s="11">
        <v>10</v>
      </c>
      <c r="F186" s="13" t="s">
        <v>450</v>
      </c>
      <c r="G186" s="13" t="s">
        <v>1545</v>
      </c>
      <c r="H186" s="13" t="s">
        <v>1538</v>
      </c>
      <c r="I186" s="43">
        <v>40.200000000000003</v>
      </c>
      <c r="J186" s="43">
        <v>38.200000000000003</v>
      </c>
      <c r="K186" s="58">
        <f t="shared" si="5"/>
        <v>-4.9751243781094523E-2</v>
      </c>
      <c r="L186" s="62"/>
    </row>
    <row r="187" spans="1:12" ht="24.9" customHeight="1">
      <c r="A187" s="14">
        <f t="shared" si="6"/>
        <v>185</v>
      </c>
      <c r="B187" s="14">
        <v>1481900</v>
      </c>
      <c r="C187" s="22" t="s">
        <v>451</v>
      </c>
      <c r="D187" s="23" t="s">
        <v>452</v>
      </c>
      <c r="E187" s="11">
        <v>10</v>
      </c>
      <c r="F187" s="13" t="s">
        <v>453</v>
      </c>
      <c r="G187" s="13" t="s">
        <v>1545</v>
      </c>
      <c r="H187" s="13" t="s">
        <v>1538</v>
      </c>
      <c r="I187" s="43">
        <v>38.4</v>
      </c>
      <c r="J187" s="43">
        <v>36.5</v>
      </c>
      <c r="K187" s="58">
        <f t="shared" si="5"/>
        <v>-4.947916666666663E-2</v>
      </c>
      <c r="L187" s="62"/>
    </row>
    <row r="188" spans="1:12" ht="24.9" customHeight="1">
      <c r="A188" s="14">
        <f t="shared" si="6"/>
        <v>186</v>
      </c>
      <c r="B188" s="14">
        <v>1481870</v>
      </c>
      <c r="C188" s="22" t="s">
        <v>451</v>
      </c>
      <c r="D188" s="23" t="s">
        <v>454</v>
      </c>
      <c r="E188" s="11">
        <v>10</v>
      </c>
      <c r="F188" s="13" t="s">
        <v>455</v>
      </c>
      <c r="G188" s="13" t="s">
        <v>1545</v>
      </c>
      <c r="H188" s="13" t="s">
        <v>1538</v>
      </c>
      <c r="I188" s="43">
        <v>39</v>
      </c>
      <c r="J188" s="43">
        <v>37.1</v>
      </c>
      <c r="K188" s="58">
        <f t="shared" si="5"/>
        <v>-4.8717948717948656E-2</v>
      </c>
      <c r="L188" s="62"/>
    </row>
    <row r="189" spans="1:12" ht="24.9" customHeight="1">
      <c r="A189" s="14">
        <f t="shared" si="6"/>
        <v>187</v>
      </c>
      <c r="B189" s="14">
        <v>1481840</v>
      </c>
      <c r="C189" s="22" t="s">
        <v>451</v>
      </c>
      <c r="D189" s="23" t="s">
        <v>456</v>
      </c>
      <c r="E189" s="11">
        <v>10</v>
      </c>
      <c r="F189" s="13" t="s">
        <v>457</v>
      </c>
      <c r="G189" s="13" t="s">
        <v>1545</v>
      </c>
      <c r="H189" s="13" t="s">
        <v>1538</v>
      </c>
      <c r="I189" s="43">
        <v>41.4</v>
      </c>
      <c r="J189" s="43">
        <v>39.4</v>
      </c>
      <c r="K189" s="58">
        <f t="shared" si="5"/>
        <v>-4.8309178743961345E-2</v>
      </c>
      <c r="L189" s="62"/>
    </row>
    <row r="190" spans="1:12" ht="24.9" customHeight="1">
      <c r="A190" s="14">
        <f t="shared" si="6"/>
        <v>188</v>
      </c>
      <c r="B190" s="14">
        <v>1282500</v>
      </c>
      <c r="C190" s="22" t="s">
        <v>458</v>
      </c>
      <c r="D190" s="23" t="s">
        <v>449</v>
      </c>
      <c r="E190" s="11">
        <v>10</v>
      </c>
      <c r="F190" s="13" t="s">
        <v>459</v>
      </c>
      <c r="G190" s="13" t="s">
        <v>1539</v>
      </c>
      <c r="H190" s="13" t="s">
        <v>1538</v>
      </c>
      <c r="I190" s="43">
        <v>43.6</v>
      </c>
      <c r="J190" s="43">
        <v>41.5</v>
      </c>
      <c r="K190" s="58">
        <f t="shared" si="5"/>
        <v>-4.8165137614678888E-2</v>
      </c>
      <c r="L190" s="62"/>
    </row>
    <row r="191" spans="1:12" ht="24.9" customHeight="1">
      <c r="A191" s="14">
        <f t="shared" si="6"/>
        <v>189</v>
      </c>
      <c r="B191" s="14">
        <v>1282510</v>
      </c>
      <c r="C191" s="22" t="s">
        <v>460</v>
      </c>
      <c r="D191" s="23" t="s">
        <v>452</v>
      </c>
      <c r="E191" s="11">
        <v>10</v>
      </c>
      <c r="F191" s="13" t="s">
        <v>461</v>
      </c>
      <c r="G191" s="13" t="s">
        <v>1539</v>
      </c>
      <c r="H191" s="13" t="s">
        <v>1538</v>
      </c>
      <c r="I191" s="43">
        <v>35.5</v>
      </c>
      <c r="J191" s="43">
        <v>33.800000000000004</v>
      </c>
      <c r="K191" s="58">
        <f t="shared" si="5"/>
        <v>-4.7887323943661797E-2</v>
      </c>
      <c r="L191" s="62"/>
    </row>
    <row r="192" spans="1:12" ht="24.9" customHeight="1">
      <c r="A192" s="14">
        <f t="shared" si="6"/>
        <v>190</v>
      </c>
      <c r="B192" s="14">
        <v>1282520</v>
      </c>
      <c r="C192" s="22" t="s">
        <v>462</v>
      </c>
      <c r="D192" s="23" t="s">
        <v>463</v>
      </c>
      <c r="E192" s="11">
        <v>10</v>
      </c>
      <c r="F192" s="13" t="s">
        <v>464</v>
      </c>
      <c r="G192" s="13" t="s">
        <v>1539</v>
      </c>
      <c r="H192" s="13" t="s">
        <v>1538</v>
      </c>
      <c r="I192" s="43">
        <v>36.6</v>
      </c>
      <c r="J192" s="43">
        <v>34.800000000000004</v>
      </c>
      <c r="K192" s="58">
        <f t="shared" si="5"/>
        <v>-4.9180327868852403E-2</v>
      </c>
      <c r="L192" s="62"/>
    </row>
    <row r="193" spans="1:12" ht="24.9" customHeight="1">
      <c r="A193" s="14">
        <f t="shared" si="6"/>
        <v>191</v>
      </c>
      <c r="B193" s="14">
        <v>1282530</v>
      </c>
      <c r="C193" s="22" t="s">
        <v>462</v>
      </c>
      <c r="D193" s="23" t="s">
        <v>456</v>
      </c>
      <c r="E193" s="11">
        <v>10</v>
      </c>
      <c r="F193" s="13" t="s">
        <v>465</v>
      </c>
      <c r="G193" s="13" t="s">
        <v>1539</v>
      </c>
      <c r="H193" s="13" t="s">
        <v>1538</v>
      </c>
      <c r="I193" s="43">
        <v>37.6</v>
      </c>
      <c r="J193" s="43">
        <v>35.800000000000004</v>
      </c>
      <c r="K193" s="58">
        <f t="shared" si="5"/>
        <v>-4.787234042553179E-2</v>
      </c>
      <c r="L193" s="62"/>
    </row>
    <row r="194" spans="1:12" ht="24.9" customHeight="1">
      <c r="A194" s="14">
        <f t="shared" si="6"/>
        <v>192</v>
      </c>
      <c r="B194" s="14">
        <v>1292150</v>
      </c>
      <c r="C194" s="22" t="s">
        <v>466</v>
      </c>
      <c r="D194" s="23" t="s">
        <v>467</v>
      </c>
      <c r="E194" s="11">
        <v>10</v>
      </c>
      <c r="F194" s="13" t="s">
        <v>468</v>
      </c>
      <c r="G194" s="13" t="s">
        <v>1539</v>
      </c>
      <c r="H194" s="13" t="s">
        <v>1538</v>
      </c>
      <c r="I194" s="43">
        <v>38.700000000000003</v>
      </c>
      <c r="J194" s="43">
        <f>I194</f>
        <v>38.700000000000003</v>
      </c>
      <c r="K194" s="58">
        <f t="shared" si="5"/>
        <v>0</v>
      </c>
      <c r="L194" s="62"/>
    </row>
    <row r="195" spans="1:12" ht="24.9" customHeight="1">
      <c r="A195" s="14">
        <f t="shared" si="6"/>
        <v>193</v>
      </c>
      <c r="B195" s="14">
        <v>1293150</v>
      </c>
      <c r="C195" s="22" t="s">
        <v>466</v>
      </c>
      <c r="D195" s="23" t="s">
        <v>386</v>
      </c>
      <c r="E195" s="11">
        <v>8</v>
      </c>
      <c r="F195" s="13" t="s">
        <v>469</v>
      </c>
      <c r="G195" s="13" t="s">
        <v>1539</v>
      </c>
      <c r="H195" s="13" t="s">
        <v>1538</v>
      </c>
      <c r="I195" s="43">
        <v>48.1</v>
      </c>
      <c r="J195" s="43">
        <f t="shared" ref="J195:J201" si="7">I195</f>
        <v>48.1</v>
      </c>
      <c r="K195" s="58">
        <f t="shared" si="5"/>
        <v>0</v>
      </c>
      <c r="L195" s="62"/>
    </row>
    <row r="196" spans="1:12" ht="24.9" customHeight="1">
      <c r="A196" s="14">
        <f t="shared" si="6"/>
        <v>194</v>
      </c>
      <c r="B196" s="14">
        <v>1294150</v>
      </c>
      <c r="C196" s="22" t="s">
        <v>466</v>
      </c>
      <c r="D196" s="23" t="s">
        <v>213</v>
      </c>
      <c r="E196" s="11">
        <v>5</v>
      </c>
      <c r="F196" s="13" t="s">
        <v>470</v>
      </c>
      <c r="G196" s="13" t="s">
        <v>1539</v>
      </c>
      <c r="H196" s="13" t="s">
        <v>1538</v>
      </c>
      <c r="I196" s="43">
        <v>66.899999999999991</v>
      </c>
      <c r="J196" s="43">
        <f t="shared" si="7"/>
        <v>66.899999999999991</v>
      </c>
      <c r="K196" s="58">
        <f t="shared" ref="K196:K231" si="8">J196/I196-1</f>
        <v>0</v>
      </c>
      <c r="L196" s="62"/>
    </row>
    <row r="197" spans="1:12" ht="24.9" customHeight="1">
      <c r="A197" s="14">
        <f t="shared" si="6"/>
        <v>195</v>
      </c>
      <c r="B197" s="14">
        <v>1295150</v>
      </c>
      <c r="C197" s="22" t="s">
        <v>466</v>
      </c>
      <c r="D197" s="23" t="s">
        <v>471</v>
      </c>
      <c r="E197" s="11">
        <v>5</v>
      </c>
      <c r="F197" s="13" t="s">
        <v>1920</v>
      </c>
      <c r="G197" s="13" t="s">
        <v>1539</v>
      </c>
      <c r="H197" s="13" t="s">
        <v>1538</v>
      </c>
      <c r="I197" s="43">
        <v>135.5</v>
      </c>
      <c r="J197" s="43">
        <f t="shared" si="7"/>
        <v>135.5</v>
      </c>
      <c r="K197" s="58">
        <f t="shared" si="8"/>
        <v>0</v>
      </c>
      <c r="L197" s="62"/>
    </row>
    <row r="198" spans="1:12" ht="24.9" customHeight="1">
      <c r="A198" s="14">
        <f t="shared" si="6"/>
        <v>196</v>
      </c>
      <c r="B198" s="14">
        <v>1296150</v>
      </c>
      <c r="C198" s="22" t="s">
        <v>466</v>
      </c>
      <c r="D198" s="23" t="s">
        <v>472</v>
      </c>
      <c r="E198" s="11">
        <v>4</v>
      </c>
      <c r="F198" s="13" t="s">
        <v>473</v>
      </c>
      <c r="G198" s="13" t="s">
        <v>1539</v>
      </c>
      <c r="H198" s="13" t="s">
        <v>1538</v>
      </c>
      <c r="I198" s="43">
        <v>183.79999999999998</v>
      </c>
      <c r="J198" s="43">
        <f t="shared" si="7"/>
        <v>183.79999999999998</v>
      </c>
      <c r="K198" s="58">
        <f t="shared" si="8"/>
        <v>0</v>
      </c>
      <c r="L198" s="62"/>
    </row>
    <row r="199" spans="1:12" ht="24.9" customHeight="1">
      <c r="A199" s="14">
        <f t="shared" si="6"/>
        <v>197</v>
      </c>
      <c r="B199" s="14">
        <v>1297150</v>
      </c>
      <c r="C199" s="22" t="s">
        <v>466</v>
      </c>
      <c r="D199" s="23" t="s">
        <v>474</v>
      </c>
      <c r="E199" s="11">
        <v>2</v>
      </c>
      <c r="F199" s="13" t="s">
        <v>475</v>
      </c>
      <c r="G199" s="13" t="s">
        <v>1539</v>
      </c>
      <c r="H199" s="13" t="s">
        <v>1538</v>
      </c>
      <c r="I199" s="43">
        <v>294</v>
      </c>
      <c r="J199" s="43">
        <f t="shared" si="7"/>
        <v>294</v>
      </c>
      <c r="K199" s="58">
        <f t="shared" si="8"/>
        <v>0</v>
      </c>
      <c r="L199" s="62"/>
    </row>
    <row r="200" spans="1:12" ht="24.9" customHeight="1">
      <c r="A200" s="14">
        <f t="shared" si="6"/>
        <v>198</v>
      </c>
      <c r="B200" s="14">
        <v>1292200</v>
      </c>
      <c r="C200" s="22" t="s">
        <v>476</v>
      </c>
      <c r="D200" s="23" t="s">
        <v>209</v>
      </c>
      <c r="E200" s="11">
        <v>6</v>
      </c>
      <c r="F200" s="13" t="s">
        <v>477</v>
      </c>
      <c r="G200" s="13" t="s">
        <v>1539</v>
      </c>
      <c r="H200" s="13" t="s">
        <v>1538</v>
      </c>
      <c r="I200" s="43">
        <v>61.4</v>
      </c>
      <c r="J200" s="43">
        <f t="shared" si="7"/>
        <v>61.4</v>
      </c>
      <c r="K200" s="58">
        <f t="shared" si="8"/>
        <v>0</v>
      </c>
      <c r="L200" s="62"/>
    </row>
    <row r="201" spans="1:12" ht="24.9" customHeight="1">
      <c r="A201" s="14">
        <f t="shared" si="6"/>
        <v>199</v>
      </c>
      <c r="B201" s="14">
        <v>1293200</v>
      </c>
      <c r="C201" s="22" t="s">
        <v>478</v>
      </c>
      <c r="D201" s="23" t="s">
        <v>211</v>
      </c>
      <c r="E201" s="11">
        <v>4</v>
      </c>
      <c r="F201" s="13" t="s">
        <v>479</v>
      </c>
      <c r="G201" s="13" t="s">
        <v>1539</v>
      </c>
      <c r="H201" s="13" t="s">
        <v>1538</v>
      </c>
      <c r="I201" s="43">
        <v>89.199999999999989</v>
      </c>
      <c r="J201" s="43">
        <f t="shared" si="7"/>
        <v>89.199999999999989</v>
      </c>
      <c r="K201" s="58">
        <f t="shared" si="8"/>
        <v>0</v>
      </c>
      <c r="L201" s="62"/>
    </row>
    <row r="202" spans="1:12" ht="24.9" customHeight="1">
      <c r="A202" s="14">
        <f t="shared" si="6"/>
        <v>200</v>
      </c>
      <c r="B202" s="14">
        <v>1292100</v>
      </c>
      <c r="C202" s="22" t="s">
        <v>480</v>
      </c>
      <c r="D202" s="23" t="s">
        <v>319</v>
      </c>
      <c r="E202" s="11" t="s">
        <v>2205</v>
      </c>
      <c r="F202" s="13" t="s">
        <v>1921</v>
      </c>
      <c r="G202" s="13" t="s">
        <v>1540</v>
      </c>
      <c r="H202" s="13" t="s">
        <v>1541</v>
      </c>
      <c r="I202" s="43">
        <v>25.2</v>
      </c>
      <c r="J202" s="43">
        <v>27</v>
      </c>
      <c r="K202" s="58">
        <f t="shared" si="8"/>
        <v>7.1428571428571397E-2</v>
      </c>
      <c r="L202" s="62"/>
    </row>
    <row r="203" spans="1:12" ht="24.9" customHeight="1">
      <c r="A203" s="14">
        <f t="shared" si="6"/>
        <v>201</v>
      </c>
      <c r="B203" s="14">
        <v>1293100</v>
      </c>
      <c r="C203" s="22" t="s">
        <v>481</v>
      </c>
      <c r="D203" s="23" t="s">
        <v>322</v>
      </c>
      <c r="E203" s="11" t="s">
        <v>2206</v>
      </c>
      <c r="F203" s="13" t="s">
        <v>1922</v>
      </c>
      <c r="G203" s="13" t="s">
        <v>1540</v>
      </c>
      <c r="H203" s="13" t="s">
        <v>1541</v>
      </c>
      <c r="I203" s="43">
        <v>31.8</v>
      </c>
      <c r="J203" s="43">
        <v>34</v>
      </c>
      <c r="K203" s="58">
        <f t="shared" si="8"/>
        <v>6.9182389937106903E-2</v>
      </c>
      <c r="L203" s="62"/>
    </row>
    <row r="204" spans="1:12" ht="24.9" customHeight="1">
      <c r="A204" s="14">
        <f t="shared" si="6"/>
        <v>202</v>
      </c>
      <c r="B204" s="14">
        <v>1294100</v>
      </c>
      <c r="C204" s="22" t="s">
        <v>482</v>
      </c>
      <c r="D204" s="23" t="s">
        <v>213</v>
      </c>
      <c r="E204" s="11" t="s">
        <v>2207</v>
      </c>
      <c r="F204" s="13" t="s">
        <v>483</v>
      </c>
      <c r="G204" s="13" t="s">
        <v>1540</v>
      </c>
      <c r="H204" s="13" t="s">
        <v>1541</v>
      </c>
      <c r="I204" s="43">
        <v>40.9</v>
      </c>
      <c r="J204" s="43">
        <v>43</v>
      </c>
      <c r="K204" s="58">
        <f t="shared" si="8"/>
        <v>5.1344743276283689E-2</v>
      </c>
      <c r="L204" s="62"/>
    </row>
    <row r="205" spans="1:12" ht="24.9" customHeight="1">
      <c r="A205" s="14">
        <f t="shared" si="6"/>
        <v>203</v>
      </c>
      <c r="B205" s="14">
        <v>1295100</v>
      </c>
      <c r="C205" s="22" t="s">
        <v>484</v>
      </c>
      <c r="D205" s="23" t="s">
        <v>471</v>
      </c>
      <c r="E205" s="11">
        <v>10</v>
      </c>
      <c r="F205" s="13" t="s">
        <v>485</v>
      </c>
      <c r="G205" s="13" t="s">
        <v>1540</v>
      </c>
      <c r="H205" s="13" t="s">
        <v>1541</v>
      </c>
      <c r="I205" s="43">
        <v>84.699999999999989</v>
      </c>
      <c r="J205" s="43">
        <v>89</v>
      </c>
      <c r="K205" s="58">
        <f t="shared" si="8"/>
        <v>5.0767414403778188E-2</v>
      </c>
      <c r="L205" s="62"/>
    </row>
    <row r="206" spans="1:12" ht="24.9" customHeight="1">
      <c r="A206" s="14">
        <f t="shared" si="6"/>
        <v>204</v>
      </c>
      <c r="B206" s="14">
        <v>1296100</v>
      </c>
      <c r="C206" s="22" t="s">
        <v>486</v>
      </c>
      <c r="D206" s="23" t="s">
        <v>472</v>
      </c>
      <c r="E206" s="11">
        <v>8</v>
      </c>
      <c r="F206" s="13" t="s">
        <v>487</v>
      </c>
      <c r="G206" s="13" t="s">
        <v>1540</v>
      </c>
      <c r="H206" s="13" t="s">
        <v>1541</v>
      </c>
      <c r="I206" s="43">
        <v>101</v>
      </c>
      <c r="J206" s="43">
        <v>111</v>
      </c>
      <c r="K206" s="58">
        <f t="shared" si="8"/>
        <v>9.9009900990099098E-2</v>
      </c>
      <c r="L206" s="62"/>
    </row>
    <row r="207" spans="1:12" ht="24.9" customHeight="1">
      <c r="A207" s="14">
        <f t="shared" si="6"/>
        <v>205</v>
      </c>
      <c r="B207" s="14">
        <v>1297100</v>
      </c>
      <c r="C207" s="22" t="s">
        <v>488</v>
      </c>
      <c r="D207" s="23" t="s">
        <v>489</v>
      </c>
      <c r="E207" s="11">
        <v>6</v>
      </c>
      <c r="F207" s="13" t="s">
        <v>491</v>
      </c>
      <c r="G207" s="13" t="s">
        <v>1540</v>
      </c>
      <c r="H207" s="13" t="s">
        <v>1541</v>
      </c>
      <c r="I207" s="43">
        <v>157.1</v>
      </c>
      <c r="J207" s="43">
        <v>165</v>
      </c>
      <c r="K207" s="58">
        <f t="shared" si="8"/>
        <v>5.0286441756842715E-2</v>
      </c>
      <c r="L207" s="62"/>
    </row>
    <row r="208" spans="1:12" ht="24.9" customHeight="1">
      <c r="A208" s="14">
        <f t="shared" si="6"/>
        <v>206</v>
      </c>
      <c r="B208" s="14">
        <v>1900000</v>
      </c>
      <c r="C208" s="22" t="s">
        <v>492</v>
      </c>
      <c r="D208" s="23" t="s">
        <v>209</v>
      </c>
      <c r="E208" s="11" t="s">
        <v>2208</v>
      </c>
      <c r="F208" s="13" t="s">
        <v>493</v>
      </c>
      <c r="G208" s="13" t="s">
        <v>1547</v>
      </c>
      <c r="H208" s="13" t="s">
        <v>1548</v>
      </c>
      <c r="I208" s="43">
        <v>24.900000000000002</v>
      </c>
      <c r="J208" s="43">
        <v>24.9</v>
      </c>
      <c r="K208" s="58">
        <f t="shared" si="8"/>
        <v>0</v>
      </c>
      <c r="L208" s="62"/>
    </row>
    <row r="209" spans="1:12" ht="24.9" customHeight="1">
      <c r="A209" s="14">
        <f t="shared" si="6"/>
        <v>207</v>
      </c>
      <c r="B209" s="14">
        <v>1900010</v>
      </c>
      <c r="C209" s="22" t="s">
        <v>494</v>
      </c>
      <c r="D209" s="23" t="s">
        <v>211</v>
      </c>
      <c r="E209" s="11" t="s">
        <v>2209</v>
      </c>
      <c r="F209" s="13" t="s">
        <v>495</v>
      </c>
      <c r="G209" s="13" t="s">
        <v>1547</v>
      </c>
      <c r="H209" s="13" t="s">
        <v>1548</v>
      </c>
      <c r="I209" s="43">
        <v>36.9</v>
      </c>
      <c r="J209" s="43">
        <v>36.9</v>
      </c>
      <c r="K209" s="58">
        <f t="shared" si="8"/>
        <v>0</v>
      </c>
      <c r="L209" s="62"/>
    </row>
    <row r="210" spans="1:12" ht="24.9" customHeight="1">
      <c r="A210" s="14">
        <f t="shared" si="6"/>
        <v>208</v>
      </c>
      <c r="B210" s="14">
        <v>1900020</v>
      </c>
      <c r="C210" s="22" t="s">
        <v>494</v>
      </c>
      <c r="D210" s="23" t="s">
        <v>213</v>
      </c>
      <c r="E210" s="11" t="s">
        <v>2190</v>
      </c>
      <c r="F210" s="13" t="s">
        <v>496</v>
      </c>
      <c r="G210" s="13" t="s">
        <v>1547</v>
      </c>
      <c r="H210" s="13" t="s">
        <v>1548</v>
      </c>
      <c r="I210" s="43">
        <v>46.800000000000004</v>
      </c>
      <c r="J210" s="43">
        <v>46.8</v>
      </c>
      <c r="K210" s="58">
        <f t="shared" si="8"/>
        <v>0</v>
      </c>
      <c r="L210" s="62"/>
    </row>
    <row r="211" spans="1:12" ht="24.9" customHeight="1">
      <c r="A211" s="14">
        <f t="shared" si="6"/>
        <v>209</v>
      </c>
      <c r="B211" s="14">
        <v>1900030</v>
      </c>
      <c r="C211" s="22" t="s">
        <v>494</v>
      </c>
      <c r="D211" s="23" t="s">
        <v>471</v>
      </c>
      <c r="E211" s="11" t="s">
        <v>2210</v>
      </c>
      <c r="F211" s="13" t="s">
        <v>497</v>
      </c>
      <c r="G211" s="13" t="s">
        <v>1547</v>
      </c>
      <c r="H211" s="13" t="s">
        <v>1548</v>
      </c>
      <c r="I211" s="43">
        <v>73.899999999999991</v>
      </c>
      <c r="J211" s="43">
        <v>73.900000000000006</v>
      </c>
      <c r="K211" s="58">
        <f t="shared" si="8"/>
        <v>0</v>
      </c>
      <c r="L211" s="62"/>
    </row>
    <row r="212" spans="1:12" ht="24.9" customHeight="1">
      <c r="A212" s="14">
        <f t="shared" si="6"/>
        <v>210</v>
      </c>
      <c r="B212" s="14">
        <v>1900040</v>
      </c>
      <c r="C212" s="22" t="s">
        <v>494</v>
      </c>
      <c r="D212" s="23" t="s">
        <v>472</v>
      </c>
      <c r="E212" s="11" t="s">
        <v>2195</v>
      </c>
      <c r="F212" s="13" t="s">
        <v>498</v>
      </c>
      <c r="G212" s="13" t="s">
        <v>1547</v>
      </c>
      <c r="H212" s="13" t="s">
        <v>1548</v>
      </c>
      <c r="I212" s="43">
        <v>107.3</v>
      </c>
      <c r="J212" s="43">
        <v>107.3</v>
      </c>
      <c r="K212" s="58">
        <f t="shared" si="8"/>
        <v>0</v>
      </c>
      <c r="L212" s="62"/>
    </row>
    <row r="213" spans="1:12" ht="24.9" customHeight="1">
      <c r="A213" s="14">
        <f t="shared" si="6"/>
        <v>211</v>
      </c>
      <c r="B213" s="14">
        <v>1900050</v>
      </c>
      <c r="C213" s="22" t="s">
        <v>494</v>
      </c>
      <c r="D213" s="23" t="s">
        <v>474</v>
      </c>
      <c r="E213" s="11">
        <v>5</v>
      </c>
      <c r="F213" s="13" t="s">
        <v>499</v>
      </c>
      <c r="G213" s="13" t="s">
        <v>1547</v>
      </c>
      <c r="H213" s="13" t="s">
        <v>1548</v>
      </c>
      <c r="I213" s="43">
        <v>157.9</v>
      </c>
      <c r="J213" s="43">
        <v>157.9</v>
      </c>
      <c r="K213" s="58">
        <f t="shared" si="8"/>
        <v>0</v>
      </c>
      <c r="L213" s="62"/>
    </row>
    <row r="214" spans="1:12" ht="24.9" customHeight="1">
      <c r="A214" s="14">
        <f t="shared" si="6"/>
        <v>212</v>
      </c>
      <c r="B214" s="14">
        <v>1900200</v>
      </c>
      <c r="C214" s="22" t="s">
        <v>500</v>
      </c>
      <c r="D214" s="23" t="s">
        <v>209</v>
      </c>
      <c r="E214" s="11" t="s">
        <v>2208</v>
      </c>
      <c r="F214" s="13" t="s">
        <v>501</v>
      </c>
      <c r="G214" s="13" t="s">
        <v>1547</v>
      </c>
      <c r="H214" s="13" t="s">
        <v>1548</v>
      </c>
      <c r="I214" s="43">
        <v>29.4</v>
      </c>
      <c r="J214" s="43">
        <v>29.4</v>
      </c>
      <c r="K214" s="58">
        <f t="shared" si="8"/>
        <v>0</v>
      </c>
      <c r="L214" s="62"/>
    </row>
    <row r="215" spans="1:12" ht="24.9" customHeight="1">
      <c r="A215" s="14">
        <f t="shared" si="6"/>
        <v>213</v>
      </c>
      <c r="B215" s="14">
        <v>1900210</v>
      </c>
      <c r="C215" s="22" t="s">
        <v>500</v>
      </c>
      <c r="D215" s="23" t="s">
        <v>211</v>
      </c>
      <c r="E215" s="11" t="s">
        <v>2209</v>
      </c>
      <c r="F215" s="13" t="s">
        <v>502</v>
      </c>
      <c r="G215" s="13" t="s">
        <v>1547</v>
      </c>
      <c r="H215" s="13" t="s">
        <v>1548</v>
      </c>
      <c r="I215" s="43">
        <v>41.2</v>
      </c>
      <c r="J215" s="43">
        <v>41.2</v>
      </c>
      <c r="K215" s="58">
        <f t="shared" si="8"/>
        <v>0</v>
      </c>
      <c r="L215" s="62"/>
    </row>
    <row r="216" spans="1:12" ht="24.9" customHeight="1">
      <c r="A216" s="14">
        <f t="shared" si="6"/>
        <v>214</v>
      </c>
      <c r="B216" s="14">
        <v>1900220</v>
      </c>
      <c r="C216" s="22" t="s">
        <v>500</v>
      </c>
      <c r="D216" s="23" t="s">
        <v>236</v>
      </c>
      <c r="E216" s="11" t="s">
        <v>2190</v>
      </c>
      <c r="F216" s="13" t="s">
        <v>503</v>
      </c>
      <c r="G216" s="13" t="s">
        <v>1547</v>
      </c>
      <c r="H216" s="13" t="s">
        <v>1548</v>
      </c>
      <c r="I216" s="43">
        <v>59.800000000000004</v>
      </c>
      <c r="J216" s="43">
        <v>59.8</v>
      </c>
      <c r="K216" s="58">
        <f t="shared" si="8"/>
        <v>0</v>
      </c>
      <c r="L216" s="62"/>
    </row>
    <row r="217" spans="1:12" ht="24.9" customHeight="1">
      <c r="A217" s="14">
        <f t="shared" si="6"/>
        <v>215</v>
      </c>
      <c r="B217" s="14">
        <v>1900230</v>
      </c>
      <c r="C217" s="22" t="s">
        <v>500</v>
      </c>
      <c r="D217" s="23" t="s">
        <v>471</v>
      </c>
      <c r="E217" s="11" t="s">
        <v>2210</v>
      </c>
      <c r="F217" s="13" t="s">
        <v>504</v>
      </c>
      <c r="G217" s="13" t="s">
        <v>1547</v>
      </c>
      <c r="H217" s="13" t="s">
        <v>1548</v>
      </c>
      <c r="I217" s="43">
        <v>89.6</v>
      </c>
      <c r="J217" s="43">
        <v>89.6</v>
      </c>
      <c r="K217" s="58">
        <f t="shared" si="8"/>
        <v>0</v>
      </c>
      <c r="L217" s="62"/>
    </row>
    <row r="218" spans="1:12" ht="24.9" customHeight="1">
      <c r="A218" s="14">
        <f t="shared" si="6"/>
        <v>216</v>
      </c>
      <c r="B218" s="14">
        <v>1900240</v>
      </c>
      <c r="C218" s="22" t="s">
        <v>500</v>
      </c>
      <c r="D218" s="23" t="s">
        <v>472</v>
      </c>
      <c r="E218" s="11" t="s">
        <v>2195</v>
      </c>
      <c r="F218" s="13" t="s">
        <v>505</v>
      </c>
      <c r="G218" s="13" t="s">
        <v>1547</v>
      </c>
      <c r="H218" s="13" t="s">
        <v>1548</v>
      </c>
      <c r="I218" s="43">
        <v>131.29999999999998</v>
      </c>
      <c r="J218" s="43">
        <v>131.30000000000001</v>
      </c>
      <c r="K218" s="58">
        <f t="shared" si="8"/>
        <v>0</v>
      </c>
      <c r="L218" s="62"/>
    </row>
    <row r="219" spans="1:12" ht="24.9" customHeight="1">
      <c r="A219" s="14">
        <f t="shared" si="6"/>
        <v>217</v>
      </c>
      <c r="B219" s="14">
        <v>1900250</v>
      </c>
      <c r="C219" s="22" t="s">
        <v>500</v>
      </c>
      <c r="D219" s="23" t="s">
        <v>474</v>
      </c>
      <c r="E219" s="11">
        <v>5</v>
      </c>
      <c r="F219" s="13" t="s">
        <v>506</v>
      </c>
      <c r="G219" s="13" t="s">
        <v>1547</v>
      </c>
      <c r="H219" s="13" t="s">
        <v>1548</v>
      </c>
      <c r="I219" s="43">
        <v>201.2</v>
      </c>
      <c r="J219" s="43">
        <v>201.2</v>
      </c>
      <c r="K219" s="58">
        <f t="shared" si="8"/>
        <v>0</v>
      </c>
      <c r="L219" s="62"/>
    </row>
    <row r="220" spans="1:12" ht="24.9" customHeight="1">
      <c r="A220" s="14">
        <f t="shared" si="6"/>
        <v>218</v>
      </c>
      <c r="B220" s="14">
        <v>1900140</v>
      </c>
      <c r="C220" s="22" t="s">
        <v>507</v>
      </c>
      <c r="D220" s="23" t="s">
        <v>209</v>
      </c>
      <c r="E220" s="11">
        <v>25</v>
      </c>
      <c r="F220" s="13" t="s">
        <v>508</v>
      </c>
      <c r="G220" s="13" t="s">
        <v>1540</v>
      </c>
      <c r="H220" s="13" t="s">
        <v>1541</v>
      </c>
      <c r="I220" s="43">
        <v>7</v>
      </c>
      <c r="J220" s="43">
        <v>7</v>
      </c>
      <c r="K220" s="58">
        <f t="shared" si="8"/>
        <v>0</v>
      </c>
      <c r="L220" s="62"/>
    </row>
    <row r="221" spans="1:12" ht="24.9" customHeight="1">
      <c r="A221" s="14">
        <f t="shared" si="6"/>
        <v>219</v>
      </c>
      <c r="B221" s="14">
        <v>1900150</v>
      </c>
      <c r="C221" s="22" t="s">
        <v>507</v>
      </c>
      <c r="D221" s="23" t="s">
        <v>211</v>
      </c>
      <c r="E221" s="11">
        <v>20</v>
      </c>
      <c r="F221" s="13" t="s">
        <v>509</v>
      </c>
      <c r="G221" s="13" t="s">
        <v>1540</v>
      </c>
      <c r="H221" s="13" t="s">
        <v>1541</v>
      </c>
      <c r="I221" s="43">
        <v>9.2999999999999989</v>
      </c>
      <c r="J221" s="43">
        <v>9.3000000000000007</v>
      </c>
      <c r="K221" s="58">
        <f t="shared" si="8"/>
        <v>0</v>
      </c>
      <c r="L221" s="62"/>
    </row>
    <row r="222" spans="1:12" ht="24.9" customHeight="1">
      <c r="A222" s="14">
        <f t="shared" si="6"/>
        <v>220</v>
      </c>
      <c r="B222" s="14">
        <v>1900160</v>
      </c>
      <c r="C222" s="22" t="s">
        <v>507</v>
      </c>
      <c r="D222" s="23" t="s">
        <v>213</v>
      </c>
      <c r="E222" s="11">
        <v>20</v>
      </c>
      <c r="F222" s="13" t="s">
        <v>510</v>
      </c>
      <c r="G222" s="13" t="s">
        <v>1540</v>
      </c>
      <c r="H222" s="13" t="s">
        <v>1541</v>
      </c>
      <c r="I222" s="43">
        <v>12.4</v>
      </c>
      <c r="J222" s="43">
        <v>12.4</v>
      </c>
      <c r="K222" s="58">
        <f t="shared" si="8"/>
        <v>0</v>
      </c>
      <c r="L222" s="62"/>
    </row>
    <row r="223" spans="1:12" ht="24.9" customHeight="1">
      <c r="A223" s="14">
        <f t="shared" si="6"/>
        <v>221</v>
      </c>
      <c r="B223" s="14">
        <v>1900170</v>
      </c>
      <c r="C223" s="22" t="s">
        <v>507</v>
      </c>
      <c r="D223" s="23" t="s">
        <v>471</v>
      </c>
      <c r="E223" s="11">
        <v>15</v>
      </c>
      <c r="F223" s="13" t="s">
        <v>511</v>
      </c>
      <c r="G223" s="13" t="s">
        <v>1540</v>
      </c>
      <c r="H223" s="13" t="s">
        <v>1541</v>
      </c>
      <c r="I223" s="43">
        <v>14.9</v>
      </c>
      <c r="J223" s="43">
        <v>14.9</v>
      </c>
      <c r="K223" s="58">
        <f t="shared" si="8"/>
        <v>0</v>
      </c>
      <c r="L223" s="62"/>
    </row>
    <row r="224" spans="1:12" ht="24.9" customHeight="1">
      <c r="A224" s="14">
        <f t="shared" si="6"/>
        <v>222</v>
      </c>
      <c r="B224" s="14">
        <v>1900180</v>
      </c>
      <c r="C224" s="22" t="s">
        <v>507</v>
      </c>
      <c r="D224" s="23" t="s">
        <v>472</v>
      </c>
      <c r="E224" s="11">
        <v>10</v>
      </c>
      <c r="F224" s="13" t="s">
        <v>512</v>
      </c>
      <c r="G224" s="13" t="s">
        <v>1540</v>
      </c>
      <c r="H224" s="13" t="s">
        <v>1541</v>
      </c>
      <c r="I224" s="43">
        <v>17.600000000000001</v>
      </c>
      <c r="J224" s="43">
        <v>17.600000000000001</v>
      </c>
      <c r="K224" s="58">
        <f t="shared" si="8"/>
        <v>0</v>
      </c>
      <c r="L224" s="62"/>
    </row>
    <row r="225" spans="1:12" ht="24.9" customHeight="1">
      <c r="A225" s="14">
        <f t="shared" ref="A225:A288" si="9">A224+1</f>
        <v>223</v>
      </c>
      <c r="B225" s="14">
        <v>1900190</v>
      </c>
      <c r="C225" s="22" t="s">
        <v>507</v>
      </c>
      <c r="D225" s="23" t="s">
        <v>489</v>
      </c>
      <c r="E225" s="11">
        <v>10</v>
      </c>
      <c r="F225" s="13" t="s">
        <v>513</v>
      </c>
      <c r="G225" s="13" t="s">
        <v>1540</v>
      </c>
      <c r="H225" s="13" t="s">
        <v>1541</v>
      </c>
      <c r="I225" s="43">
        <v>22.5</v>
      </c>
      <c r="J225" s="43">
        <v>22.5</v>
      </c>
      <c r="K225" s="58">
        <f t="shared" si="8"/>
        <v>0</v>
      </c>
      <c r="L225" s="62"/>
    </row>
    <row r="226" spans="1:12" ht="24.9" customHeight="1">
      <c r="A226" s="14">
        <f t="shared" si="9"/>
        <v>224</v>
      </c>
      <c r="B226" s="14">
        <v>4990400</v>
      </c>
      <c r="C226" s="22" t="s">
        <v>1953</v>
      </c>
      <c r="D226" s="23" t="s">
        <v>319</v>
      </c>
      <c r="E226" s="11" t="s">
        <v>2211</v>
      </c>
      <c r="F226" s="13">
        <v>5902273563631</v>
      </c>
      <c r="G226" s="13" t="s">
        <v>1558</v>
      </c>
      <c r="H226" s="13" t="s">
        <v>1559</v>
      </c>
      <c r="I226" s="43">
        <v>43</v>
      </c>
      <c r="J226" s="43">
        <v>43</v>
      </c>
      <c r="K226" s="58">
        <f t="shared" si="8"/>
        <v>0</v>
      </c>
      <c r="L226" s="62"/>
    </row>
    <row r="227" spans="1:12" ht="24.9" customHeight="1">
      <c r="A227" s="14">
        <f t="shared" si="9"/>
        <v>225</v>
      </c>
      <c r="B227" s="14">
        <v>4990410</v>
      </c>
      <c r="C227" s="22" t="s">
        <v>1953</v>
      </c>
      <c r="D227" s="23" t="s">
        <v>211</v>
      </c>
      <c r="E227" s="11" t="s">
        <v>2190</v>
      </c>
      <c r="F227" s="13">
        <v>5902273563648</v>
      </c>
      <c r="G227" s="13" t="s">
        <v>1558</v>
      </c>
      <c r="H227" s="13" t="s">
        <v>1559</v>
      </c>
      <c r="I227" s="43">
        <v>59</v>
      </c>
      <c r="J227" s="43">
        <v>59</v>
      </c>
      <c r="K227" s="58">
        <f t="shared" si="8"/>
        <v>0</v>
      </c>
      <c r="L227" s="62"/>
    </row>
    <row r="228" spans="1:12" ht="24.9" customHeight="1">
      <c r="A228" s="14">
        <f t="shared" si="9"/>
        <v>226</v>
      </c>
      <c r="B228" s="14">
        <v>4990420</v>
      </c>
      <c r="C228" s="22" t="s">
        <v>1953</v>
      </c>
      <c r="D228" s="23" t="s">
        <v>213</v>
      </c>
      <c r="E228" s="11" t="s">
        <v>2194</v>
      </c>
      <c r="F228" s="13">
        <v>5902273563655</v>
      </c>
      <c r="G228" s="13" t="s">
        <v>1558</v>
      </c>
      <c r="H228" s="13" t="s">
        <v>1559</v>
      </c>
      <c r="I228" s="43">
        <v>80</v>
      </c>
      <c r="J228" s="43">
        <v>80</v>
      </c>
      <c r="K228" s="58">
        <f t="shared" si="8"/>
        <v>0</v>
      </c>
      <c r="L228" s="62"/>
    </row>
    <row r="229" spans="1:12" ht="24.9" customHeight="1">
      <c r="A229" s="14">
        <f t="shared" si="9"/>
        <v>227</v>
      </c>
      <c r="B229" s="14">
        <v>4990430</v>
      </c>
      <c r="C229" s="22" t="s">
        <v>1953</v>
      </c>
      <c r="D229" s="23" t="s">
        <v>773</v>
      </c>
      <c r="E229" s="11">
        <v>5</v>
      </c>
      <c r="F229" s="13">
        <v>5902273563662</v>
      </c>
      <c r="G229" s="13" t="s">
        <v>1558</v>
      </c>
      <c r="H229" s="13" t="s">
        <v>1559</v>
      </c>
      <c r="I229" s="43">
        <v>130</v>
      </c>
      <c r="J229" s="43">
        <v>130</v>
      </c>
      <c r="K229" s="58">
        <f t="shared" si="8"/>
        <v>0</v>
      </c>
      <c r="L229" s="62"/>
    </row>
    <row r="230" spans="1:12" ht="24.9" customHeight="1">
      <c r="A230" s="14">
        <f t="shared" si="9"/>
        <v>228</v>
      </c>
      <c r="B230" s="14">
        <v>4990440</v>
      </c>
      <c r="C230" s="22" t="s">
        <v>1953</v>
      </c>
      <c r="D230" s="23" t="s">
        <v>472</v>
      </c>
      <c r="E230" s="11" t="s">
        <v>2152</v>
      </c>
      <c r="F230" s="13">
        <v>5902273570257</v>
      </c>
      <c r="G230" s="13" t="s">
        <v>1558</v>
      </c>
      <c r="H230" s="13" t="s">
        <v>1559</v>
      </c>
      <c r="I230" s="43">
        <v>179</v>
      </c>
      <c r="J230" s="43">
        <v>179</v>
      </c>
      <c r="K230" s="58">
        <f t="shared" si="8"/>
        <v>0</v>
      </c>
      <c r="L230" s="62"/>
    </row>
    <row r="231" spans="1:12" ht="24.9" customHeight="1">
      <c r="A231" s="14">
        <f>A230+1</f>
        <v>229</v>
      </c>
      <c r="B231" s="14">
        <v>4990450</v>
      </c>
      <c r="C231" s="22" t="s">
        <v>1953</v>
      </c>
      <c r="D231" s="23" t="s">
        <v>474</v>
      </c>
      <c r="E231" s="11" t="s">
        <v>2153</v>
      </c>
      <c r="F231" s="13">
        <v>5902273570264</v>
      </c>
      <c r="G231" s="13" t="s">
        <v>1558</v>
      </c>
      <c r="H231" s="13" t="s">
        <v>1559</v>
      </c>
      <c r="I231" s="43">
        <v>289</v>
      </c>
      <c r="J231" s="43">
        <v>289</v>
      </c>
      <c r="K231" s="58">
        <f t="shared" si="8"/>
        <v>0</v>
      </c>
      <c r="L231" s="62"/>
    </row>
    <row r="232" spans="1:12" s="5" customFormat="1" ht="20.100000000000001" customHeight="1">
      <c r="A232" s="72"/>
      <c r="B232" s="73" t="s">
        <v>514</v>
      </c>
      <c r="C232" s="73"/>
      <c r="D232" s="30"/>
      <c r="E232" s="30"/>
      <c r="F232" s="30" t="s">
        <v>1923</v>
      </c>
      <c r="G232" s="30"/>
      <c r="H232" s="30"/>
      <c r="I232" s="52"/>
      <c r="J232" s="52"/>
      <c r="K232" s="63"/>
      <c r="L232" s="62"/>
    </row>
    <row r="233" spans="1:12" ht="24.9" customHeight="1">
      <c r="A233" s="14">
        <f>A231+1</f>
        <v>230</v>
      </c>
      <c r="B233" s="14">
        <v>2902010</v>
      </c>
      <c r="C233" s="22" t="s">
        <v>515</v>
      </c>
      <c r="D233" s="23" t="s">
        <v>516</v>
      </c>
      <c r="E233" s="11">
        <v>20</v>
      </c>
      <c r="F233" s="13" t="s">
        <v>517</v>
      </c>
      <c r="G233" s="13" t="s">
        <v>1549</v>
      </c>
      <c r="H233" s="13" t="s">
        <v>1550</v>
      </c>
      <c r="I233" s="43">
        <v>14.1</v>
      </c>
      <c r="J233" s="43">
        <v>15</v>
      </c>
      <c r="K233" s="58">
        <f t="shared" ref="K233:K280" si="10">J233/I233-1</f>
        <v>6.3829787234042534E-2</v>
      </c>
      <c r="L233" s="62"/>
    </row>
    <row r="234" spans="1:12" ht="24.9" customHeight="1">
      <c r="A234" s="14">
        <f t="shared" si="9"/>
        <v>231</v>
      </c>
      <c r="B234" s="14">
        <v>2902030</v>
      </c>
      <c r="C234" s="22" t="s">
        <v>515</v>
      </c>
      <c r="D234" s="23" t="s">
        <v>518</v>
      </c>
      <c r="E234" s="11">
        <v>20</v>
      </c>
      <c r="F234" s="13" t="s">
        <v>519</v>
      </c>
      <c r="G234" s="13" t="s">
        <v>1549</v>
      </c>
      <c r="H234" s="13" t="s">
        <v>1550</v>
      </c>
      <c r="I234" s="43">
        <v>15.5</v>
      </c>
      <c r="J234" s="43">
        <v>16.200000000000003</v>
      </c>
      <c r="K234" s="58">
        <f t="shared" si="10"/>
        <v>4.5161290322580872E-2</v>
      </c>
      <c r="L234" s="62"/>
    </row>
    <row r="235" spans="1:12" ht="24.9" customHeight="1">
      <c r="A235" s="14">
        <f t="shared" si="9"/>
        <v>232</v>
      </c>
      <c r="B235" s="14">
        <v>2902040</v>
      </c>
      <c r="C235" s="22" t="s">
        <v>515</v>
      </c>
      <c r="D235" s="23" t="s">
        <v>520</v>
      </c>
      <c r="E235" s="11">
        <v>20</v>
      </c>
      <c r="F235" s="13" t="s">
        <v>521</v>
      </c>
      <c r="G235" s="13" t="s">
        <v>1549</v>
      </c>
      <c r="H235" s="13" t="s">
        <v>1550</v>
      </c>
      <c r="I235" s="43">
        <v>18.600000000000001</v>
      </c>
      <c r="J235" s="43">
        <v>19.400000000000002</v>
      </c>
      <c r="K235" s="58">
        <f t="shared" si="10"/>
        <v>4.3010752688172005E-2</v>
      </c>
      <c r="L235" s="62"/>
    </row>
    <row r="236" spans="1:12" ht="24.9" customHeight="1">
      <c r="A236" s="14">
        <f t="shared" si="9"/>
        <v>233</v>
      </c>
      <c r="B236" s="14">
        <v>2902050</v>
      </c>
      <c r="C236" s="22" t="s">
        <v>515</v>
      </c>
      <c r="D236" s="23" t="s">
        <v>522</v>
      </c>
      <c r="E236" s="11">
        <v>20</v>
      </c>
      <c r="F236" s="13" t="s">
        <v>523</v>
      </c>
      <c r="G236" s="13" t="s">
        <v>1549</v>
      </c>
      <c r="H236" s="13" t="s">
        <v>1550</v>
      </c>
      <c r="I236" s="43">
        <v>21.400000000000002</v>
      </c>
      <c r="J236" s="43">
        <v>22.3</v>
      </c>
      <c r="K236" s="58">
        <f t="shared" si="10"/>
        <v>4.2056074766354978E-2</v>
      </c>
      <c r="L236" s="62"/>
    </row>
    <row r="237" spans="1:12" ht="24.9" customHeight="1">
      <c r="A237" s="14">
        <f t="shared" si="9"/>
        <v>234</v>
      </c>
      <c r="B237" s="14">
        <v>2902120</v>
      </c>
      <c r="C237" s="22" t="s">
        <v>515</v>
      </c>
      <c r="D237" s="23" t="s">
        <v>524</v>
      </c>
      <c r="E237" s="11">
        <v>20</v>
      </c>
      <c r="F237" s="13" t="s">
        <v>525</v>
      </c>
      <c r="G237" s="13" t="s">
        <v>1549</v>
      </c>
      <c r="H237" s="13" t="s">
        <v>1550</v>
      </c>
      <c r="I237" s="43">
        <v>21.700000000000003</v>
      </c>
      <c r="J237" s="43">
        <v>22.6</v>
      </c>
      <c r="K237" s="58">
        <f t="shared" si="10"/>
        <v>4.1474654377880116E-2</v>
      </c>
      <c r="L237" s="62"/>
    </row>
    <row r="238" spans="1:12" ht="24.9" customHeight="1">
      <c r="A238" s="14">
        <f t="shared" si="9"/>
        <v>235</v>
      </c>
      <c r="B238" s="14">
        <v>2902060</v>
      </c>
      <c r="C238" s="22" t="s">
        <v>515</v>
      </c>
      <c r="D238" s="23" t="s">
        <v>526</v>
      </c>
      <c r="E238" s="11">
        <v>20</v>
      </c>
      <c r="F238" s="13" t="s">
        <v>527</v>
      </c>
      <c r="G238" s="13" t="s">
        <v>1549</v>
      </c>
      <c r="H238" s="13" t="s">
        <v>1550</v>
      </c>
      <c r="I238" s="43">
        <v>23.5</v>
      </c>
      <c r="J238" s="43">
        <v>25</v>
      </c>
      <c r="K238" s="58">
        <f t="shared" si="10"/>
        <v>6.3829787234042534E-2</v>
      </c>
      <c r="L238" s="62"/>
    </row>
    <row r="239" spans="1:12" ht="24.9" customHeight="1">
      <c r="A239" s="14">
        <f t="shared" si="9"/>
        <v>236</v>
      </c>
      <c r="B239" s="14">
        <v>2902160</v>
      </c>
      <c r="C239" s="22" t="s">
        <v>515</v>
      </c>
      <c r="D239" s="23" t="s">
        <v>528</v>
      </c>
      <c r="E239" s="11">
        <v>20</v>
      </c>
      <c r="F239" s="13" t="s">
        <v>529</v>
      </c>
      <c r="G239" s="13" t="s">
        <v>1549</v>
      </c>
      <c r="H239" s="13" t="s">
        <v>1550</v>
      </c>
      <c r="I239" s="43">
        <v>12.6</v>
      </c>
      <c r="J239" s="43">
        <v>13.2</v>
      </c>
      <c r="K239" s="58">
        <f t="shared" si="10"/>
        <v>4.7619047619047672E-2</v>
      </c>
      <c r="L239" s="62"/>
    </row>
    <row r="240" spans="1:12" ht="24.9" customHeight="1">
      <c r="A240" s="14">
        <f t="shared" si="9"/>
        <v>237</v>
      </c>
      <c r="B240" s="14">
        <v>2902170</v>
      </c>
      <c r="C240" s="22" t="s">
        <v>515</v>
      </c>
      <c r="D240" s="23" t="s">
        <v>530</v>
      </c>
      <c r="E240" s="11">
        <v>20</v>
      </c>
      <c r="F240" s="13" t="s">
        <v>531</v>
      </c>
      <c r="G240" s="13" t="s">
        <v>1549</v>
      </c>
      <c r="H240" s="13" t="s">
        <v>1550</v>
      </c>
      <c r="I240" s="43">
        <v>13.6</v>
      </c>
      <c r="J240" s="43">
        <v>14.2</v>
      </c>
      <c r="K240" s="58">
        <f t="shared" si="10"/>
        <v>4.4117647058823595E-2</v>
      </c>
      <c r="L240" s="62"/>
    </row>
    <row r="241" spans="1:12" ht="24.9" customHeight="1">
      <c r="A241" s="14">
        <f t="shared" si="9"/>
        <v>238</v>
      </c>
      <c r="B241" s="14">
        <v>2902070</v>
      </c>
      <c r="C241" s="22" t="s">
        <v>515</v>
      </c>
      <c r="D241" s="23" t="s">
        <v>532</v>
      </c>
      <c r="E241" s="11">
        <v>20</v>
      </c>
      <c r="F241" s="13" t="s">
        <v>533</v>
      </c>
      <c r="G241" s="13" t="s">
        <v>1549</v>
      </c>
      <c r="H241" s="13" t="s">
        <v>1550</v>
      </c>
      <c r="I241" s="43">
        <v>15.6</v>
      </c>
      <c r="J241" s="43">
        <v>16.3</v>
      </c>
      <c r="K241" s="58">
        <f t="shared" si="10"/>
        <v>4.4871794871794934E-2</v>
      </c>
      <c r="L241" s="62"/>
    </row>
    <row r="242" spans="1:12" ht="24.9" customHeight="1">
      <c r="A242" s="14">
        <f t="shared" si="9"/>
        <v>239</v>
      </c>
      <c r="B242" s="14">
        <v>2902080</v>
      </c>
      <c r="C242" s="22" t="s">
        <v>515</v>
      </c>
      <c r="D242" s="23" t="s">
        <v>534</v>
      </c>
      <c r="E242" s="11">
        <v>20</v>
      </c>
      <c r="F242" s="13" t="s">
        <v>535</v>
      </c>
      <c r="G242" s="13" t="s">
        <v>1549</v>
      </c>
      <c r="H242" s="13" t="s">
        <v>1550</v>
      </c>
      <c r="I242" s="43">
        <v>19.200000000000003</v>
      </c>
      <c r="J242" s="43">
        <v>21</v>
      </c>
      <c r="K242" s="58">
        <f t="shared" si="10"/>
        <v>9.3749999999999778E-2</v>
      </c>
      <c r="L242" s="62"/>
    </row>
    <row r="243" spans="1:12" ht="24.9" customHeight="1">
      <c r="A243" s="14">
        <f t="shared" si="9"/>
        <v>240</v>
      </c>
      <c r="B243" s="14">
        <v>2902140</v>
      </c>
      <c r="C243" s="22" t="s">
        <v>515</v>
      </c>
      <c r="D243" s="23" t="s">
        <v>536</v>
      </c>
      <c r="E243" s="11">
        <v>20</v>
      </c>
      <c r="F243" s="13" t="s">
        <v>537</v>
      </c>
      <c r="G243" s="13" t="s">
        <v>1549</v>
      </c>
      <c r="H243" s="13" t="s">
        <v>1550</v>
      </c>
      <c r="I243" s="43">
        <v>18.400000000000002</v>
      </c>
      <c r="J243" s="43">
        <v>19.200000000000003</v>
      </c>
      <c r="K243" s="58">
        <f t="shared" si="10"/>
        <v>4.3478260869565188E-2</v>
      </c>
      <c r="L243" s="62"/>
    </row>
    <row r="244" spans="1:12" ht="24.9" customHeight="1">
      <c r="A244" s="14">
        <f t="shared" si="9"/>
        <v>241</v>
      </c>
      <c r="B244" s="14">
        <v>2902150</v>
      </c>
      <c r="C244" s="22" t="s">
        <v>515</v>
      </c>
      <c r="D244" s="23" t="s">
        <v>538</v>
      </c>
      <c r="E244" s="11">
        <v>20</v>
      </c>
      <c r="F244" s="13" t="s">
        <v>539</v>
      </c>
      <c r="G244" s="13" t="s">
        <v>1549</v>
      </c>
      <c r="H244" s="13" t="s">
        <v>1550</v>
      </c>
      <c r="I244" s="43">
        <v>20.6</v>
      </c>
      <c r="J244" s="43">
        <v>21.5</v>
      </c>
      <c r="K244" s="58">
        <f t="shared" si="10"/>
        <v>4.3689320388349495E-2</v>
      </c>
      <c r="L244" s="62"/>
    </row>
    <row r="245" spans="1:12" ht="24.9" customHeight="1">
      <c r="A245" s="14">
        <f t="shared" si="9"/>
        <v>242</v>
      </c>
      <c r="B245" s="14">
        <v>2902090</v>
      </c>
      <c r="C245" s="22" t="s">
        <v>515</v>
      </c>
      <c r="D245" s="23" t="s">
        <v>540</v>
      </c>
      <c r="E245" s="11">
        <v>20</v>
      </c>
      <c r="F245" s="13" t="s">
        <v>541</v>
      </c>
      <c r="G245" s="13" t="s">
        <v>1549</v>
      </c>
      <c r="H245" s="13" t="s">
        <v>1550</v>
      </c>
      <c r="I245" s="43">
        <v>22.3</v>
      </c>
      <c r="J245" s="43">
        <v>23.200000000000003</v>
      </c>
      <c r="K245" s="58">
        <f t="shared" si="10"/>
        <v>4.0358744394618951E-2</v>
      </c>
      <c r="L245" s="62"/>
    </row>
    <row r="246" spans="1:12" ht="24.9" customHeight="1">
      <c r="A246" s="14">
        <f t="shared" si="9"/>
        <v>243</v>
      </c>
      <c r="B246" s="14">
        <v>2902100</v>
      </c>
      <c r="C246" s="22" t="s">
        <v>515</v>
      </c>
      <c r="D246" s="23" t="s">
        <v>542</v>
      </c>
      <c r="E246" s="11">
        <v>20</v>
      </c>
      <c r="F246" s="13" t="s">
        <v>543</v>
      </c>
      <c r="G246" s="13" t="s">
        <v>1549</v>
      </c>
      <c r="H246" s="13" t="s">
        <v>1550</v>
      </c>
      <c r="I246" s="43">
        <v>27</v>
      </c>
      <c r="J246" s="43">
        <v>29</v>
      </c>
      <c r="K246" s="58">
        <f t="shared" si="10"/>
        <v>7.4074074074074181E-2</v>
      </c>
      <c r="L246" s="62"/>
    </row>
    <row r="247" spans="1:12" ht="24.9" customHeight="1">
      <c r="A247" s="14">
        <f t="shared" si="9"/>
        <v>244</v>
      </c>
      <c r="B247" s="14">
        <v>2902310</v>
      </c>
      <c r="C247" s="22" t="s">
        <v>544</v>
      </c>
      <c r="D247" s="23" t="s">
        <v>545</v>
      </c>
      <c r="E247" s="11">
        <v>20</v>
      </c>
      <c r="F247" s="13" t="s">
        <v>546</v>
      </c>
      <c r="G247" s="13" t="s">
        <v>1549</v>
      </c>
      <c r="H247" s="13" t="s">
        <v>1550</v>
      </c>
      <c r="I247" s="43">
        <v>15.6</v>
      </c>
      <c r="J247" s="43">
        <v>16.3</v>
      </c>
      <c r="K247" s="58">
        <f t="shared" si="10"/>
        <v>4.4871794871794934E-2</v>
      </c>
      <c r="L247" s="62"/>
    </row>
    <row r="248" spans="1:12" ht="24.9" customHeight="1">
      <c r="A248" s="14">
        <f t="shared" si="9"/>
        <v>245</v>
      </c>
      <c r="B248" s="14">
        <v>2902320</v>
      </c>
      <c r="C248" s="22" t="s">
        <v>544</v>
      </c>
      <c r="D248" s="23" t="s">
        <v>547</v>
      </c>
      <c r="E248" s="11">
        <v>20</v>
      </c>
      <c r="F248" s="13" t="s">
        <v>548</v>
      </c>
      <c r="G248" s="13" t="s">
        <v>1549</v>
      </c>
      <c r="H248" s="13" t="s">
        <v>1550</v>
      </c>
      <c r="I248" s="43">
        <v>17.400000000000002</v>
      </c>
      <c r="J248" s="43">
        <v>18.100000000000001</v>
      </c>
      <c r="K248" s="58">
        <f t="shared" si="10"/>
        <v>4.022988505747116E-2</v>
      </c>
      <c r="L248" s="62"/>
    </row>
    <row r="249" spans="1:12" ht="24.9" customHeight="1">
      <c r="A249" s="14">
        <f t="shared" si="9"/>
        <v>246</v>
      </c>
      <c r="B249" s="14">
        <v>2902330</v>
      </c>
      <c r="C249" s="22" t="s">
        <v>544</v>
      </c>
      <c r="D249" s="23" t="s">
        <v>549</v>
      </c>
      <c r="E249" s="11">
        <v>20</v>
      </c>
      <c r="F249" s="13" t="s">
        <v>550</v>
      </c>
      <c r="G249" s="13" t="s">
        <v>1549</v>
      </c>
      <c r="H249" s="13" t="s">
        <v>1550</v>
      </c>
      <c r="I249" s="43">
        <v>18.400000000000002</v>
      </c>
      <c r="J249" s="43">
        <v>19.200000000000003</v>
      </c>
      <c r="K249" s="58">
        <f t="shared" si="10"/>
        <v>4.3478260869565188E-2</v>
      </c>
      <c r="L249" s="62"/>
    </row>
    <row r="250" spans="1:12" ht="24.9" customHeight="1">
      <c r="A250" s="14">
        <f t="shared" si="9"/>
        <v>247</v>
      </c>
      <c r="B250" s="14">
        <v>2902340</v>
      </c>
      <c r="C250" s="22" t="s">
        <v>551</v>
      </c>
      <c r="D250" s="23" t="s">
        <v>552</v>
      </c>
      <c r="E250" s="11">
        <v>20</v>
      </c>
      <c r="F250" s="13" t="s">
        <v>553</v>
      </c>
      <c r="G250" s="13" t="s">
        <v>1549</v>
      </c>
      <c r="H250" s="13" t="s">
        <v>1550</v>
      </c>
      <c r="I250" s="43">
        <v>19.8</v>
      </c>
      <c r="J250" s="43">
        <v>20.6</v>
      </c>
      <c r="K250" s="58">
        <f t="shared" si="10"/>
        <v>4.0404040404040442E-2</v>
      </c>
      <c r="L250" s="62"/>
    </row>
    <row r="251" spans="1:12" ht="24.9" customHeight="1">
      <c r="A251" s="14">
        <f t="shared" si="9"/>
        <v>248</v>
      </c>
      <c r="B251" s="14">
        <v>2902350</v>
      </c>
      <c r="C251" s="22" t="s">
        <v>544</v>
      </c>
      <c r="D251" s="23" t="s">
        <v>554</v>
      </c>
      <c r="E251" s="11">
        <v>20</v>
      </c>
      <c r="F251" s="13" t="s">
        <v>555</v>
      </c>
      <c r="G251" s="13" t="s">
        <v>1549</v>
      </c>
      <c r="H251" s="13" t="s">
        <v>1550</v>
      </c>
      <c r="I251" s="43">
        <v>18.100000000000001</v>
      </c>
      <c r="J251" s="43">
        <v>19</v>
      </c>
      <c r="K251" s="58">
        <f t="shared" si="10"/>
        <v>4.9723756906077332E-2</v>
      </c>
      <c r="L251" s="62"/>
    </row>
    <row r="252" spans="1:12" ht="24.9" customHeight="1">
      <c r="A252" s="14">
        <f t="shared" si="9"/>
        <v>249</v>
      </c>
      <c r="B252" s="14">
        <v>2902360</v>
      </c>
      <c r="C252" s="22" t="s">
        <v>544</v>
      </c>
      <c r="D252" s="23" t="s">
        <v>556</v>
      </c>
      <c r="E252" s="11">
        <v>20</v>
      </c>
      <c r="F252" s="13" t="s">
        <v>557</v>
      </c>
      <c r="G252" s="13" t="s">
        <v>1549</v>
      </c>
      <c r="H252" s="13" t="s">
        <v>1550</v>
      </c>
      <c r="I252" s="43">
        <v>19.3</v>
      </c>
      <c r="J252" s="43">
        <v>20</v>
      </c>
      <c r="K252" s="58">
        <f t="shared" si="10"/>
        <v>3.6269430051813378E-2</v>
      </c>
      <c r="L252" s="62"/>
    </row>
    <row r="253" spans="1:12" ht="24.9" customHeight="1">
      <c r="A253" s="14">
        <f t="shared" si="9"/>
        <v>250</v>
      </c>
      <c r="B253" s="14">
        <v>2902370</v>
      </c>
      <c r="C253" s="22" t="s">
        <v>544</v>
      </c>
      <c r="D253" s="23" t="s">
        <v>558</v>
      </c>
      <c r="E253" s="11">
        <v>20</v>
      </c>
      <c r="F253" s="13" t="s">
        <v>559</v>
      </c>
      <c r="G253" s="13" t="s">
        <v>1549</v>
      </c>
      <c r="H253" s="13" t="s">
        <v>1550</v>
      </c>
      <c r="I253" s="43">
        <v>20.6</v>
      </c>
      <c r="J253" s="43">
        <v>21.5</v>
      </c>
      <c r="K253" s="58">
        <f t="shared" si="10"/>
        <v>4.3689320388349495E-2</v>
      </c>
      <c r="L253" s="62"/>
    </row>
    <row r="254" spans="1:12" ht="24.9" customHeight="1">
      <c r="A254" s="14">
        <f t="shared" si="9"/>
        <v>251</v>
      </c>
      <c r="B254" s="14">
        <v>2902380</v>
      </c>
      <c r="C254" s="22" t="s">
        <v>544</v>
      </c>
      <c r="D254" s="23" t="s">
        <v>560</v>
      </c>
      <c r="E254" s="11">
        <v>20</v>
      </c>
      <c r="F254" s="13" t="s">
        <v>561</v>
      </c>
      <c r="G254" s="13" t="s">
        <v>1549</v>
      </c>
      <c r="H254" s="13" t="s">
        <v>1550</v>
      </c>
      <c r="I254" s="43">
        <v>22.400000000000002</v>
      </c>
      <c r="J254" s="43">
        <v>23.3</v>
      </c>
      <c r="K254" s="58">
        <f t="shared" si="10"/>
        <v>4.0178571428571397E-2</v>
      </c>
      <c r="L254" s="62"/>
    </row>
    <row r="255" spans="1:12" ht="24.9" customHeight="1">
      <c r="A255" s="14">
        <f t="shared" si="9"/>
        <v>252</v>
      </c>
      <c r="B255" s="14">
        <v>2902390</v>
      </c>
      <c r="C255" s="22" t="s">
        <v>551</v>
      </c>
      <c r="D255" s="23" t="s">
        <v>562</v>
      </c>
      <c r="E255" s="11">
        <v>20</v>
      </c>
      <c r="F255" s="13" t="s">
        <v>563</v>
      </c>
      <c r="G255" s="13" t="s">
        <v>1549</v>
      </c>
      <c r="H255" s="13" t="s">
        <v>1550</v>
      </c>
      <c r="I255" s="43">
        <v>24.1</v>
      </c>
      <c r="J255" s="43">
        <v>25</v>
      </c>
      <c r="K255" s="58">
        <f t="shared" si="10"/>
        <v>3.734439834024883E-2</v>
      </c>
      <c r="L255" s="62"/>
    </row>
    <row r="256" spans="1:12" ht="24.9" customHeight="1">
      <c r="A256" s="14">
        <f t="shared" si="9"/>
        <v>253</v>
      </c>
      <c r="B256" s="14">
        <v>2902750</v>
      </c>
      <c r="C256" s="22" t="s">
        <v>544</v>
      </c>
      <c r="D256" s="23" t="s">
        <v>564</v>
      </c>
      <c r="E256" s="11">
        <v>20</v>
      </c>
      <c r="F256" s="13" t="s">
        <v>565</v>
      </c>
      <c r="G256" s="13" t="s">
        <v>1549</v>
      </c>
      <c r="H256" s="13" t="s">
        <v>1550</v>
      </c>
      <c r="I256" s="43">
        <v>25.1</v>
      </c>
      <c r="J256" s="43">
        <v>25.1</v>
      </c>
      <c r="K256" s="58">
        <f t="shared" si="10"/>
        <v>0</v>
      </c>
      <c r="L256" s="62"/>
    </row>
    <row r="257" spans="1:12" ht="24.9" customHeight="1">
      <c r="A257" s="14">
        <f t="shared" si="9"/>
        <v>254</v>
      </c>
      <c r="B257" s="14">
        <v>2902760</v>
      </c>
      <c r="C257" s="22" t="s">
        <v>544</v>
      </c>
      <c r="D257" s="23" t="s">
        <v>566</v>
      </c>
      <c r="E257" s="11">
        <v>20</v>
      </c>
      <c r="F257" s="13" t="s">
        <v>567</v>
      </c>
      <c r="G257" s="13" t="s">
        <v>1549</v>
      </c>
      <c r="H257" s="13" t="s">
        <v>1550</v>
      </c>
      <c r="I257" s="43">
        <v>26.200000000000003</v>
      </c>
      <c r="J257" s="43">
        <v>27.3</v>
      </c>
      <c r="K257" s="58">
        <f t="shared" si="10"/>
        <v>4.1984732824427384E-2</v>
      </c>
      <c r="L257" s="62"/>
    </row>
    <row r="258" spans="1:12" ht="24.9" customHeight="1">
      <c r="A258" s="14">
        <f t="shared" si="9"/>
        <v>255</v>
      </c>
      <c r="B258" s="14">
        <v>2902400</v>
      </c>
      <c r="C258" s="22" t="s">
        <v>544</v>
      </c>
      <c r="D258" s="23" t="s">
        <v>568</v>
      </c>
      <c r="E258" s="11">
        <v>20</v>
      </c>
      <c r="F258" s="13" t="s">
        <v>569</v>
      </c>
      <c r="G258" s="13" t="s">
        <v>1549</v>
      </c>
      <c r="H258" s="13" t="s">
        <v>1550</v>
      </c>
      <c r="I258" s="43">
        <v>30.700000000000003</v>
      </c>
      <c r="J258" s="43">
        <v>32</v>
      </c>
      <c r="K258" s="58">
        <f t="shared" si="10"/>
        <v>4.2345276872963966E-2</v>
      </c>
      <c r="L258" s="62"/>
    </row>
    <row r="259" spans="1:12" ht="24.9" customHeight="1">
      <c r="A259" s="14">
        <f t="shared" si="9"/>
        <v>256</v>
      </c>
      <c r="B259" s="14">
        <v>2902770</v>
      </c>
      <c r="C259" s="22" t="s">
        <v>544</v>
      </c>
      <c r="D259" s="23" t="s">
        <v>570</v>
      </c>
      <c r="E259" s="11">
        <v>20</v>
      </c>
      <c r="F259" s="13" t="s">
        <v>571</v>
      </c>
      <c r="G259" s="13" t="s">
        <v>1549</v>
      </c>
      <c r="H259" s="13" t="s">
        <v>1550</v>
      </c>
      <c r="I259" s="43">
        <v>31.1</v>
      </c>
      <c r="J259" s="43">
        <v>29</v>
      </c>
      <c r="K259" s="58">
        <f t="shared" si="10"/>
        <v>-6.7524115755627001E-2</v>
      </c>
      <c r="L259" s="62"/>
    </row>
    <row r="260" spans="1:12" ht="24.9" customHeight="1">
      <c r="A260" s="14">
        <f t="shared" si="9"/>
        <v>257</v>
      </c>
      <c r="B260" s="14">
        <v>2902780</v>
      </c>
      <c r="C260" s="22" t="s">
        <v>544</v>
      </c>
      <c r="D260" s="23" t="s">
        <v>572</v>
      </c>
      <c r="E260" s="11">
        <v>20</v>
      </c>
      <c r="F260" s="13" t="s">
        <v>573</v>
      </c>
      <c r="G260" s="13" t="s">
        <v>1549</v>
      </c>
      <c r="H260" s="13" t="s">
        <v>1550</v>
      </c>
      <c r="I260" s="43">
        <v>32.700000000000003</v>
      </c>
      <c r="J260" s="43">
        <v>32.700000000000003</v>
      </c>
      <c r="K260" s="58">
        <f t="shared" si="10"/>
        <v>0</v>
      </c>
      <c r="L260" s="62"/>
    </row>
    <row r="261" spans="1:12" ht="24.9" customHeight="1">
      <c r="A261" s="14">
        <f t="shared" si="9"/>
        <v>258</v>
      </c>
      <c r="B261" s="14">
        <v>2902790</v>
      </c>
      <c r="C261" s="22" t="s">
        <v>544</v>
      </c>
      <c r="D261" s="23" t="s">
        <v>574</v>
      </c>
      <c r="E261" s="11">
        <v>20</v>
      </c>
      <c r="F261" s="13" t="s">
        <v>575</v>
      </c>
      <c r="G261" s="13" t="s">
        <v>1549</v>
      </c>
      <c r="H261" s="13" t="s">
        <v>1550</v>
      </c>
      <c r="I261" s="43">
        <v>42.4</v>
      </c>
      <c r="J261" s="43">
        <v>40</v>
      </c>
      <c r="K261" s="58">
        <f t="shared" si="10"/>
        <v>-5.6603773584905648E-2</v>
      </c>
      <c r="L261" s="62"/>
    </row>
    <row r="262" spans="1:12" ht="24.9" customHeight="1">
      <c r="A262" s="14">
        <f t="shared" si="9"/>
        <v>259</v>
      </c>
      <c r="B262" s="14">
        <v>2902800</v>
      </c>
      <c r="C262" s="22" t="s">
        <v>544</v>
      </c>
      <c r="D262" s="23" t="s">
        <v>576</v>
      </c>
      <c r="E262" s="11">
        <v>20</v>
      </c>
      <c r="F262" s="13" t="s">
        <v>577</v>
      </c>
      <c r="G262" s="13" t="s">
        <v>1549</v>
      </c>
      <c r="H262" s="13" t="s">
        <v>1550</v>
      </c>
      <c r="I262" s="43">
        <v>26.700000000000003</v>
      </c>
      <c r="J262" s="43">
        <v>26.700000000000003</v>
      </c>
      <c r="K262" s="58">
        <f t="shared" si="10"/>
        <v>0</v>
      </c>
      <c r="L262" s="62"/>
    </row>
    <row r="263" spans="1:12" ht="24.9" customHeight="1">
      <c r="A263" s="14">
        <f t="shared" si="9"/>
        <v>260</v>
      </c>
      <c r="B263" s="14">
        <v>2902810</v>
      </c>
      <c r="C263" s="22" t="s">
        <v>544</v>
      </c>
      <c r="D263" s="23" t="s">
        <v>578</v>
      </c>
      <c r="E263" s="11">
        <v>20</v>
      </c>
      <c r="F263" s="13" t="s">
        <v>579</v>
      </c>
      <c r="G263" s="13" t="s">
        <v>1549</v>
      </c>
      <c r="H263" s="13" t="s">
        <v>1550</v>
      </c>
      <c r="I263" s="43">
        <v>30.200000000000003</v>
      </c>
      <c r="J263" s="43">
        <v>30.200000000000003</v>
      </c>
      <c r="K263" s="58">
        <f t="shared" si="10"/>
        <v>0</v>
      </c>
      <c r="L263" s="62"/>
    </row>
    <row r="264" spans="1:12" ht="24.9" customHeight="1">
      <c r="A264" s="14">
        <f t="shared" si="9"/>
        <v>261</v>
      </c>
      <c r="B264" s="14">
        <v>2902410</v>
      </c>
      <c r="C264" s="22" t="s">
        <v>544</v>
      </c>
      <c r="D264" s="23" t="s">
        <v>580</v>
      </c>
      <c r="E264" s="11">
        <v>20</v>
      </c>
      <c r="F264" s="13" t="s">
        <v>581</v>
      </c>
      <c r="G264" s="13" t="s">
        <v>1549</v>
      </c>
      <c r="H264" s="13" t="s">
        <v>1550</v>
      </c>
      <c r="I264" s="43">
        <v>38.300000000000004</v>
      </c>
      <c r="J264" s="43">
        <v>40</v>
      </c>
      <c r="K264" s="58">
        <f t="shared" si="10"/>
        <v>4.4386422976501194E-2</v>
      </c>
      <c r="L264" s="62"/>
    </row>
    <row r="265" spans="1:12" ht="24.9" customHeight="1">
      <c r="A265" s="14">
        <f t="shared" si="9"/>
        <v>262</v>
      </c>
      <c r="B265" s="14">
        <v>2902420</v>
      </c>
      <c r="C265" s="22" t="s">
        <v>544</v>
      </c>
      <c r="D265" s="23" t="s">
        <v>582</v>
      </c>
      <c r="E265" s="11">
        <v>20</v>
      </c>
      <c r="F265" s="13" t="s">
        <v>583</v>
      </c>
      <c r="G265" s="13" t="s">
        <v>1549</v>
      </c>
      <c r="H265" s="13" t="s">
        <v>1550</v>
      </c>
      <c r="I265" s="43">
        <v>40.200000000000003</v>
      </c>
      <c r="J265" s="43">
        <v>41.9</v>
      </c>
      <c r="K265" s="58">
        <f t="shared" si="10"/>
        <v>4.2288557213930211E-2</v>
      </c>
      <c r="L265" s="62"/>
    </row>
    <row r="266" spans="1:12" ht="24.9" customHeight="1">
      <c r="A266" s="14">
        <f t="shared" si="9"/>
        <v>263</v>
      </c>
      <c r="B266" s="14">
        <v>2902430</v>
      </c>
      <c r="C266" s="22" t="s">
        <v>544</v>
      </c>
      <c r="D266" s="23" t="s">
        <v>584</v>
      </c>
      <c r="E266" s="11">
        <v>20</v>
      </c>
      <c r="F266" s="13" t="s">
        <v>585</v>
      </c>
      <c r="G266" s="13" t="s">
        <v>1549</v>
      </c>
      <c r="H266" s="13" t="s">
        <v>1550</v>
      </c>
      <c r="I266" s="43">
        <v>48.7</v>
      </c>
      <c r="J266" s="43">
        <v>50.7</v>
      </c>
      <c r="K266" s="58">
        <f t="shared" si="10"/>
        <v>4.1067761806981462E-2</v>
      </c>
      <c r="L266" s="62"/>
    </row>
    <row r="267" spans="1:12" ht="24.9" customHeight="1">
      <c r="A267" s="14">
        <f t="shared" si="9"/>
        <v>264</v>
      </c>
      <c r="B267" s="14">
        <v>2902510</v>
      </c>
      <c r="C267" s="22" t="s">
        <v>586</v>
      </c>
      <c r="D267" s="23" t="s">
        <v>587</v>
      </c>
      <c r="E267" s="11">
        <v>20</v>
      </c>
      <c r="F267" s="13" t="s">
        <v>588</v>
      </c>
      <c r="G267" s="13" t="s">
        <v>1549</v>
      </c>
      <c r="H267" s="13" t="s">
        <v>1550</v>
      </c>
      <c r="I267" s="43">
        <v>16.400000000000002</v>
      </c>
      <c r="J267" s="43">
        <v>17</v>
      </c>
      <c r="K267" s="58">
        <f t="shared" si="10"/>
        <v>3.6585365853658347E-2</v>
      </c>
      <c r="L267" s="62"/>
    </row>
    <row r="268" spans="1:12" ht="24.9" customHeight="1">
      <c r="A268" s="14">
        <f t="shared" si="9"/>
        <v>265</v>
      </c>
      <c r="B268" s="14">
        <v>2902520</v>
      </c>
      <c r="C268" s="22" t="s">
        <v>586</v>
      </c>
      <c r="D268" s="23" t="s">
        <v>589</v>
      </c>
      <c r="E268" s="11">
        <v>20</v>
      </c>
      <c r="F268" s="13" t="s">
        <v>590</v>
      </c>
      <c r="G268" s="13" t="s">
        <v>1549</v>
      </c>
      <c r="H268" s="13" t="s">
        <v>1550</v>
      </c>
      <c r="I268" s="43">
        <v>18.100000000000001</v>
      </c>
      <c r="J268" s="43">
        <v>19</v>
      </c>
      <c r="K268" s="58">
        <f t="shared" si="10"/>
        <v>4.9723756906077332E-2</v>
      </c>
      <c r="L268" s="62"/>
    </row>
    <row r="269" spans="1:12" ht="24.9" customHeight="1">
      <c r="A269" s="14">
        <f t="shared" si="9"/>
        <v>266</v>
      </c>
      <c r="B269" s="14">
        <v>2902530</v>
      </c>
      <c r="C269" s="22" t="s">
        <v>586</v>
      </c>
      <c r="D269" s="23" t="s">
        <v>591</v>
      </c>
      <c r="E269" s="11">
        <v>20</v>
      </c>
      <c r="F269" s="13" t="s">
        <v>592</v>
      </c>
      <c r="G269" s="13" t="s">
        <v>1549</v>
      </c>
      <c r="H269" s="13" t="s">
        <v>1550</v>
      </c>
      <c r="I269" s="43">
        <v>19.600000000000001</v>
      </c>
      <c r="J269" s="43">
        <v>20.400000000000002</v>
      </c>
      <c r="K269" s="58">
        <f t="shared" si="10"/>
        <v>4.081632653061229E-2</v>
      </c>
      <c r="L269" s="62"/>
    </row>
    <row r="270" spans="1:12" ht="24.9" customHeight="1">
      <c r="A270" s="14">
        <f t="shared" si="9"/>
        <v>267</v>
      </c>
      <c r="B270" s="14">
        <v>2902540</v>
      </c>
      <c r="C270" s="22" t="s">
        <v>586</v>
      </c>
      <c r="D270" s="23" t="s">
        <v>593</v>
      </c>
      <c r="E270" s="11">
        <v>20</v>
      </c>
      <c r="F270" s="13" t="s">
        <v>594</v>
      </c>
      <c r="G270" s="13" t="s">
        <v>1549</v>
      </c>
      <c r="H270" s="13" t="s">
        <v>1550</v>
      </c>
      <c r="I270" s="43">
        <v>21.700000000000003</v>
      </c>
      <c r="J270" s="43">
        <v>23</v>
      </c>
      <c r="K270" s="58">
        <f t="shared" si="10"/>
        <v>5.990783410138234E-2</v>
      </c>
      <c r="L270" s="62"/>
    </row>
    <row r="271" spans="1:12" ht="24.9" customHeight="1">
      <c r="A271" s="14">
        <f t="shared" si="9"/>
        <v>268</v>
      </c>
      <c r="B271" s="14">
        <v>2902500</v>
      </c>
      <c r="C271" s="22" t="s">
        <v>586</v>
      </c>
      <c r="D271" s="23" t="s">
        <v>595</v>
      </c>
      <c r="E271" s="11">
        <v>20</v>
      </c>
      <c r="F271" s="13" t="s">
        <v>596</v>
      </c>
      <c r="G271" s="13" t="s">
        <v>1549</v>
      </c>
      <c r="H271" s="13" t="s">
        <v>1550</v>
      </c>
      <c r="I271" s="43">
        <v>22.700000000000003</v>
      </c>
      <c r="J271" s="43">
        <v>21</v>
      </c>
      <c r="K271" s="58">
        <f t="shared" si="10"/>
        <v>-7.488986784140983E-2</v>
      </c>
      <c r="L271" s="62"/>
    </row>
    <row r="272" spans="1:12" ht="24.9" customHeight="1">
      <c r="A272" s="14">
        <f t="shared" si="9"/>
        <v>269</v>
      </c>
      <c r="B272" s="14">
        <v>2902490</v>
      </c>
      <c r="C272" s="22" t="s">
        <v>586</v>
      </c>
      <c r="D272" s="23" t="s">
        <v>597</v>
      </c>
      <c r="E272" s="11">
        <v>20</v>
      </c>
      <c r="F272" s="13" t="s">
        <v>598</v>
      </c>
      <c r="G272" s="13" t="s">
        <v>1549</v>
      </c>
      <c r="H272" s="13" t="s">
        <v>1550</v>
      </c>
      <c r="I272" s="43">
        <v>23.6</v>
      </c>
      <c r="J272" s="43">
        <v>25</v>
      </c>
      <c r="K272" s="58">
        <f t="shared" si="10"/>
        <v>5.9322033898304927E-2</v>
      </c>
      <c r="L272" s="62"/>
    </row>
    <row r="273" spans="1:12" ht="24.9" customHeight="1">
      <c r="A273" s="14">
        <f t="shared" si="9"/>
        <v>270</v>
      </c>
      <c r="B273" s="14">
        <v>2902550</v>
      </c>
      <c r="C273" s="22" t="s">
        <v>586</v>
      </c>
      <c r="D273" s="23" t="s">
        <v>599</v>
      </c>
      <c r="E273" s="11">
        <v>20</v>
      </c>
      <c r="F273" s="13" t="s">
        <v>600</v>
      </c>
      <c r="G273" s="13" t="s">
        <v>1549</v>
      </c>
      <c r="H273" s="13" t="s">
        <v>1550</v>
      </c>
      <c r="I273" s="43">
        <v>27.6</v>
      </c>
      <c r="J273" s="43">
        <v>30</v>
      </c>
      <c r="K273" s="58">
        <f t="shared" si="10"/>
        <v>8.6956521739130377E-2</v>
      </c>
      <c r="L273" s="62"/>
    </row>
    <row r="274" spans="1:12" ht="24.9" customHeight="1">
      <c r="A274" s="14">
        <f t="shared" si="9"/>
        <v>271</v>
      </c>
      <c r="B274" s="14">
        <v>2902560</v>
      </c>
      <c r="C274" s="22" t="s">
        <v>586</v>
      </c>
      <c r="D274" s="23" t="s">
        <v>601</v>
      </c>
      <c r="E274" s="11">
        <v>20</v>
      </c>
      <c r="F274" s="13" t="s">
        <v>602</v>
      </c>
      <c r="G274" s="13" t="s">
        <v>1549</v>
      </c>
      <c r="H274" s="13" t="s">
        <v>1550</v>
      </c>
      <c r="I274" s="43">
        <v>29.3</v>
      </c>
      <c r="J274" s="43">
        <v>31</v>
      </c>
      <c r="K274" s="58">
        <f t="shared" si="10"/>
        <v>5.8020477815699634E-2</v>
      </c>
      <c r="L274" s="62"/>
    </row>
    <row r="275" spans="1:12" ht="24.9" customHeight="1">
      <c r="A275" s="14">
        <f t="shared" si="9"/>
        <v>272</v>
      </c>
      <c r="B275" s="14">
        <v>2902570</v>
      </c>
      <c r="C275" s="22" t="s">
        <v>586</v>
      </c>
      <c r="D275" s="23" t="s">
        <v>603</v>
      </c>
      <c r="E275" s="11">
        <v>20</v>
      </c>
      <c r="F275" s="13" t="s">
        <v>604</v>
      </c>
      <c r="G275" s="13" t="s">
        <v>1549</v>
      </c>
      <c r="H275" s="13" t="s">
        <v>1550</v>
      </c>
      <c r="I275" s="43">
        <v>30.8</v>
      </c>
      <c r="J275" s="43">
        <v>33</v>
      </c>
      <c r="K275" s="58">
        <f t="shared" si="10"/>
        <v>7.1428571428571397E-2</v>
      </c>
      <c r="L275" s="62"/>
    </row>
    <row r="276" spans="1:12" ht="24.9" customHeight="1">
      <c r="A276" s="14">
        <f t="shared" si="9"/>
        <v>273</v>
      </c>
      <c r="B276" s="14">
        <v>2902610</v>
      </c>
      <c r="C276" s="22" t="s">
        <v>605</v>
      </c>
      <c r="D276" s="23" t="s">
        <v>606</v>
      </c>
      <c r="E276" s="11">
        <v>20</v>
      </c>
      <c r="F276" s="13" t="s">
        <v>607</v>
      </c>
      <c r="G276" s="13" t="s">
        <v>1549</v>
      </c>
      <c r="H276" s="13" t="s">
        <v>1550</v>
      </c>
      <c r="I276" s="43">
        <v>20.6</v>
      </c>
      <c r="J276" s="43">
        <v>22</v>
      </c>
      <c r="K276" s="58">
        <f t="shared" si="10"/>
        <v>6.7961165048543659E-2</v>
      </c>
      <c r="L276" s="62"/>
    </row>
    <row r="277" spans="1:12" ht="24.9" customHeight="1">
      <c r="A277" s="14">
        <f t="shared" si="9"/>
        <v>274</v>
      </c>
      <c r="B277" s="14">
        <v>2902620</v>
      </c>
      <c r="C277" s="22" t="s">
        <v>605</v>
      </c>
      <c r="D277" s="23" t="s">
        <v>608</v>
      </c>
      <c r="E277" s="11">
        <v>20</v>
      </c>
      <c r="F277" s="13" t="s">
        <v>609</v>
      </c>
      <c r="G277" s="13" t="s">
        <v>1549</v>
      </c>
      <c r="H277" s="13" t="s">
        <v>1550</v>
      </c>
      <c r="I277" s="43">
        <v>20.700000000000003</v>
      </c>
      <c r="J277" s="43">
        <v>21.6</v>
      </c>
      <c r="K277" s="58">
        <f t="shared" si="10"/>
        <v>4.3478260869565188E-2</v>
      </c>
      <c r="L277" s="62"/>
    </row>
    <row r="278" spans="1:12" ht="24.9" customHeight="1">
      <c r="A278" s="14">
        <f t="shared" si="9"/>
        <v>275</v>
      </c>
      <c r="B278" s="14">
        <v>2902630</v>
      </c>
      <c r="C278" s="22" t="s">
        <v>605</v>
      </c>
      <c r="D278" s="23" t="s">
        <v>610</v>
      </c>
      <c r="E278" s="11">
        <v>20</v>
      </c>
      <c r="F278" s="13" t="s">
        <v>611</v>
      </c>
      <c r="G278" s="13" t="s">
        <v>1549</v>
      </c>
      <c r="H278" s="13" t="s">
        <v>1550</v>
      </c>
      <c r="I278" s="43">
        <v>22.700000000000003</v>
      </c>
      <c r="J278" s="43">
        <v>23.700000000000003</v>
      </c>
      <c r="K278" s="58">
        <f t="shared" si="10"/>
        <v>4.4052863436123246E-2</v>
      </c>
      <c r="L278" s="62"/>
    </row>
    <row r="279" spans="1:12" ht="24.9" customHeight="1">
      <c r="A279" s="14">
        <f t="shared" si="9"/>
        <v>276</v>
      </c>
      <c r="B279" s="14">
        <v>2902640</v>
      </c>
      <c r="C279" s="22" t="s">
        <v>605</v>
      </c>
      <c r="D279" s="23" t="s">
        <v>612</v>
      </c>
      <c r="E279" s="11">
        <v>20</v>
      </c>
      <c r="F279" s="13" t="s">
        <v>613</v>
      </c>
      <c r="G279" s="13" t="s">
        <v>1549</v>
      </c>
      <c r="H279" s="13" t="s">
        <v>1550</v>
      </c>
      <c r="I279" s="43">
        <v>25.1</v>
      </c>
      <c r="J279" s="43">
        <v>27</v>
      </c>
      <c r="K279" s="58">
        <f t="shared" si="10"/>
        <v>7.5697211155378419E-2</v>
      </c>
      <c r="L279" s="62"/>
    </row>
    <row r="280" spans="1:12" ht="24.9" customHeight="1">
      <c r="A280" s="14">
        <f t="shared" si="9"/>
        <v>277</v>
      </c>
      <c r="B280" s="14">
        <v>2902650</v>
      </c>
      <c r="C280" s="22" t="s">
        <v>605</v>
      </c>
      <c r="D280" s="23" t="s">
        <v>614</v>
      </c>
      <c r="E280" s="11">
        <v>20</v>
      </c>
      <c r="F280" s="13" t="s">
        <v>615</v>
      </c>
      <c r="G280" s="13" t="s">
        <v>1549</v>
      </c>
      <c r="H280" s="13" t="s">
        <v>1550</v>
      </c>
      <c r="I280" s="43">
        <v>30.8</v>
      </c>
      <c r="J280" s="43">
        <v>32.1</v>
      </c>
      <c r="K280" s="58">
        <f t="shared" si="10"/>
        <v>4.2207792207792139E-2</v>
      </c>
      <c r="L280" s="62"/>
    </row>
    <row r="281" spans="1:12" ht="24.9" customHeight="1">
      <c r="A281" s="72"/>
      <c r="B281" s="73" t="s">
        <v>616</v>
      </c>
      <c r="C281" s="73"/>
      <c r="D281" s="30"/>
      <c r="E281" s="30"/>
      <c r="F281" s="30" t="s">
        <v>1923</v>
      </c>
      <c r="G281" s="30"/>
      <c r="H281" s="30"/>
      <c r="I281" s="52"/>
      <c r="J281" s="52"/>
      <c r="K281" s="63"/>
      <c r="L281" s="62"/>
    </row>
    <row r="282" spans="1:12" ht="24.9" customHeight="1">
      <c r="A282" s="14">
        <f>A280+1</f>
        <v>278</v>
      </c>
      <c r="B282" s="14">
        <v>3402600</v>
      </c>
      <c r="C282" s="22" t="s">
        <v>617</v>
      </c>
      <c r="D282" s="23" t="s">
        <v>618</v>
      </c>
      <c r="E282" s="11">
        <v>15</v>
      </c>
      <c r="F282" s="13" t="s">
        <v>619</v>
      </c>
      <c r="G282" s="13" t="s">
        <v>1545</v>
      </c>
      <c r="H282" s="13" t="s">
        <v>1538</v>
      </c>
      <c r="I282" s="43">
        <v>51.300000000000004</v>
      </c>
      <c r="J282" s="43">
        <v>51.300000000000004</v>
      </c>
      <c r="K282" s="58">
        <f t="shared" ref="K282:K318" si="11">J282/I282-1</f>
        <v>0</v>
      </c>
      <c r="L282" s="62"/>
    </row>
    <row r="283" spans="1:12" s="5" customFormat="1" ht="20.100000000000001" customHeight="1">
      <c r="A283" s="14">
        <f t="shared" si="9"/>
        <v>279</v>
      </c>
      <c r="B283" s="14">
        <v>3403600</v>
      </c>
      <c r="C283" s="22" t="s">
        <v>617</v>
      </c>
      <c r="D283" s="23" t="s">
        <v>620</v>
      </c>
      <c r="E283" s="11">
        <v>10</v>
      </c>
      <c r="F283" s="13" t="s">
        <v>621</v>
      </c>
      <c r="G283" s="13" t="s">
        <v>1545</v>
      </c>
      <c r="H283" s="13" t="s">
        <v>1538</v>
      </c>
      <c r="I283" s="43">
        <v>74.199999999999989</v>
      </c>
      <c r="J283" s="43">
        <v>74.199999999999989</v>
      </c>
      <c r="K283" s="58">
        <f t="shared" si="11"/>
        <v>0</v>
      </c>
      <c r="L283" s="62"/>
    </row>
    <row r="284" spans="1:12" ht="24.9" customHeight="1">
      <c r="A284" s="14">
        <f t="shared" si="9"/>
        <v>280</v>
      </c>
      <c r="B284" s="14">
        <v>3404600</v>
      </c>
      <c r="C284" s="22" t="s">
        <v>617</v>
      </c>
      <c r="D284" s="23" t="s">
        <v>338</v>
      </c>
      <c r="E284" s="11">
        <v>5</v>
      </c>
      <c r="F284" s="13" t="s">
        <v>622</v>
      </c>
      <c r="G284" s="13" t="s">
        <v>1545</v>
      </c>
      <c r="H284" s="13" t="s">
        <v>1538</v>
      </c>
      <c r="I284" s="43">
        <v>112</v>
      </c>
      <c r="J284" s="43">
        <v>112</v>
      </c>
      <c r="K284" s="58">
        <f t="shared" si="11"/>
        <v>0</v>
      </c>
      <c r="L284" s="62"/>
    </row>
    <row r="285" spans="1:12" ht="24.9" customHeight="1">
      <c r="A285" s="14">
        <f t="shared" si="9"/>
        <v>281</v>
      </c>
      <c r="B285" s="14">
        <v>3412050</v>
      </c>
      <c r="C285" s="22" t="s">
        <v>623</v>
      </c>
      <c r="D285" s="23" t="s">
        <v>209</v>
      </c>
      <c r="E285" s="11">
        <v>10</v>
      </c>
      <c r="F285" s="13" t="s">
        <v>624</v>
      </c>
      <c r="G285" s="13" t="s">
        <v>1545</v>
      </c>
      <c r="H285" s="13" t="s">
        <v>1538</v>
      </c>
      <c r="I285" s="43">
        <v>43.9</v>
      </c>
      <c r="J285" s="43">
        <v>43.9</v>
      </c>
      <c r="K285" s="58">
        <f t="shared" si="11"/>
        <v>0</v>
      </c>
      <c r="L285" s="62"/>
    </row>
    <row r="286" spans="1:12" ht="24.9" customHeight="1">
      <c r="A286" s="14">
        <f t="shared" si="9"/>
        <v>282</v>
      </c>
      <c r="B286" s="14">
        <v>3413050</v>
      </c>
      <c r="C286" s="22" t="s">
        <v>623</v>
      </c>
      <c r="D286" s="23" t="s">
        <v>211</v>
      </c>
      <c r="E286" s="11">
        <v>6</v>
      </c>
      <c r="F286" s="13" t="s">
        <v>625</v>
      </c>
      <c r="G286" s="13" t="s">
        <v>1545</v>
      </c>
      <c r="H286" s="13" t="s">
        <v>1538</v>
      </c>
      <c r="I286" s="43">
        <v>64.199999999999989</v>
      </c>
      <c r="J286" s="43">
        <v>64.199999999999989</v>
      </c>
      <c r="K286" s="58">
        <f t="shared" si="11"/>
        <v>0</v>
      </c>
      <c r="L286" s="62"/>
    </row>
    <row r="287" spans="1:12" ht="24.9" customHeight="1">
      <c r="A287" s="14">
        <f t="shared" si="9"/>
        <v>283</v>
      </c>
      <c r="B287" s="14">
        <v>3414050</v>
      </c>
      <c r="C287" s="22" t="s">
        <v>623</v>
      </c>
      <c r="D287" s="23" t="s">
        <v>213</v>
      </c>
      <c r="E287" s="11">
        <v>6</v>
      </c>
      <c r="F287" s="13" t="s">
        <v>626</v>
      </c>
      <c r="G287" s="13" t="s">
        <v>1545</v>
      </c>
      <c r="H287" s="13" t="s">
        <v>1538</v>
      </c>
      <c r="I287" s="43">
        <v>93.8</v>
      </c>
      <c r="J287" s="43">
        <v>93.8</v>
      </c>
      <c r="K287" s="58">
        <f t="shared" si="11"/>
        <v>0</v>
      </c>
      <c r="L287" s="62"/>
    </row>
    <row r="288" spans="1:12" ht="24.9" customHeight="1">
      <c r="A288" s="14">
        <f t="shared" si="9"/>
        <v>284</v>
      </c>
      <c r="B288" s="14">
        <v>3415030</v>
      </c>
      <c r="C288" s="22" t="s">
        <v>623</v>
      </c>
      <c r="D288" s="23" t="s">
        <v>471</v>
      </c>
      <c r="E288" s="11">
        <v>2</v>
      </c>
      <c r="F288" s="13" t="s">
        <v>627</v>
      </c>
      <c r="G288" s="13" t="s">
        <v>1545</v>
      </c>
      <c r="H288" s="13" t="s">
        <v>1538</v>
      </c>
      <c r="I288" s="43">
        <v>159.6</v>
      </c>
      <c r="J288" s="43">
        <v>159.6</v>
      </c>
      <c r="K288" s="58">
        <f t="shared" si="11"/>
        <v>0</v>
      </c>
      <c r="L288" s="62"/>
    </row>
    <row r="289" spans="1:12" ht="24.9" customHeight="1">
      <c r="A289" s="14">
        <f t="shared" ref="A289:A318" si="12">A288+1</f>
        <v>285</v>
      </c>
      <c r="B289" s="14">
        <v>3406030</v>
      </c>
      <c r="C289" s="22" t="s">
        <v>623</v>
      </c>
      <c r="D289" s="23" t="s">
        <v>472</v>
      </c>
      <c r="E289" s="11">
        <v>4</v>
      </c>
      <c r="F289" s="13" t="s">
        <v>628</v>
      </c>
      <c r="G289" s="13" t="s">
        <v>1545</v>
      </c>
      <c r="H289" s="13" t="s">
        <v>1538</v>
      </c>
      <c r="I289" s="43">
        <v>221.6</v>
      </c>
      <c r="J289" s="43">
        <v>221.6</v>
      </c>
      <c r="K289" s="58">
        <f t="shared" si="11"/>
        <v>0</v>
      </c>
      <c r="L289" s="62"/>
    </row>
    <row r="290" spans="1:12" ht="24.9" customHeight="1">
      <c r="A290" s="14">
        <f t="shared" si="12"/>
        <v>286</v>
      </c>
      <c r="B290" s="14">
        <v>3407030</v>
      </c>
      <c r="C290" s="22" t="s">
        <v>623</v>
      </c>
      <c r="D290" s="23" t="s">
        <v>474</v>
      </c>
      <c r="E290" s="11">
        <v>2</v>
      </c>
      <c r="F290" s="13" t="s">
        <v>629</v>
      </c>
      <c r="G290" s="13" t="s">
        <v>1545</v>
      </c>
      <c r="H290" s="13" t="s">
        <v>1538</v>
      </c>
      <c r="I290" s="43">
        <v>345.5</v>
      </c>
      <c r="J290" s="43">
        <v>345.5</v>
      </c>
      <c r="K290" s="58">
        <f t="shared" si="11"/>
        <v>0</v>
      </c>
      <c r="L290" s="62"/>
    </row>
    <row r="291" spans="1:12" ht="24.9" customHeight="1">
      <c r="A291" s="14">
        <f t="shared" si="12"/>
        <v>287</v>
      </c>
      <c r="B291" s="14">
        <v>3412070</v>
      </c>
      <c r="C291" s="22" t="s">
        <v>630</v>
      </c>
      <c r="D291" s="23" t="s">
        <v>209</v>
      </c>
      <c r="E291" s="11">
        <v>10</v>
      </c>
      <c r="F291" s="13" t="s">
        <v>631</v>
      </c>
      <c r="G291" s="13" t="s">
        <v>1545</v>
      </c>
      <c r="H291" s="13" t="s">
        <v>1538</v>
      </c>
      <c r="I291" s="43">
        <v>43.9</v>
      </c>
      <c r="J291" s="43">
        <v>43.9</v>
      </c>
      <c r="K291" s="58">
        <f t="shared" si="11"/>
        <v>0</v>
      </c>
      <c r="L291" s="62"/>
    </row>
    <row r="292" spans="1:12" ht="24.9" customHeight="1">
      <c r="A292" s="14">
        <f t="shared" si="12"/>
        <v>288</v>
      </c>
      <c r="B292" s="14">
        <v>3413070</v>
      </c>
      <c r="C292" s="22" t="s">
        <v>630</v>
      </c>
      <c r="D292" s="23" t="s">
        <v>211</v>
      </c>
      <c r="E292" s="11">
        <v>6</v>
      </c>
      <c r="F292" s="13" t="s">
        <v>632</v>
      </c>
      <c r="G292" s="13" t="s">
        <v>1545</v>
      </c>
      <c r="H292" s="13" t="s">
        <v>1538</v>
      </c>
      <c r="I292" s="43">
        <v>64.199999999999989</v>
      </c>
      <c r="J292" s="43">
        <v>64.199999999999989</v>
      </c>
      <c r="K292" s="58">
        <f t="shared" si="11"/>
        <v>0</v>
      </c>
      <c r="L292" s="62"/>
    </row>
    <row r="293" spans="1:12" ht="24.9" customHeight="1">
      <c r="A293" s="14">
        <f t="shared" si="12"/>
        <v>289</v>
      </c>
      <c r="B293" s="14">
        <v>3414070</v>
      </c>
      <c r="C293" s="22" t="s">
        <v>630</v>
      </c>
      <c r="D293" s="23" t="s">
        <v>213</v>
      </c>
      <c r="E293" s="11">
        <v>6</v>
      </c>
      <c r="F293" s="13" t="s">
        <v>633</v>
      </c>
      <c r="G293" s="13" t="s">
        <v>1545</v>
      </c>
      <c r="H293" s="13" t="s">
        <v>1538</v>
      </c>
      <c r="I293" s="43">
        <v>93.8</v>
      </c>
      <c r="J293" s="43">
        <v>93.8</v>
      </c>
      <c r="K293" s="58">
        <f t="shared" si="11"/>
        <v>0</v>
      </c>
      <c r="L293" s="62"/>
    </row>
    <row r="294" spans="1:12" ht="24.9" customHeight="1">
      <c r="A294" s="14">
        <f t="shared" si="12"/>
        <v>290</v>
      </c>
      <c r="B294" s="14">
        <v>3412090</v>
      </c>
      <c r="C294" s="22" t="s">
        <v>634</v>
      </c>
      <c r="D294" s="23" t="s">
        <v>209</v>
      </c>
      <c r="E294" s="11">
        <v>10</v>
      </c>
      <c r="F294" s="13" t="s">
        <v>635</v>
      </c>
      <c r="G294" s="13" t="s">
        <v>1545</v>
      </c>
      <c r="H294" s="13" t="s">
        <v>1538</v>
      </c>
      <c r="I294" s="43">
        <v>48.5</v>
      </c>
      <c r="J294" s="43">
        <v>48.5</v>
      </c>
      <c r="K294" s="58">
        <f t="shared" si="11"/>
        <v>0</v>
      </c>
      <c r="L294" s="62"/>
    </row>
    <row r="295" spans="1:12" ht="24.9" customHeight="1">
      <c r="A295" s="14">
        <f t="shared" si="12"/>
        <v>291</v>
      </c>
      <c r="B295" s="14">
        <v>3413090</v>
      </c>
      <c r="C295" s="22" t="s">
        <v>634</v>
      </c>
      <c r="D295" s="23" t="s">
        <v>211</v>
      </c>
      <c r="E295" s="11">
        <v>6</v>
      </c>
      <c r="F295" s="13" t="s">
        <v>636</v>
      </c>
      <c r="G295" s="13" t="s">
        <v>1545</v>
      </c>
      <c r="H295" s="13" t="s">
        <v>1538</v>
      </c>
      <c r="I295" s="43">
        <v>71.899999999999991</v>
      </c>
      <c r="J295" s="43">
        <v>71.899999999999991</v>
      </c>
      <c r="K295" s="58">
        <f t="shared" si="11"/>
        <v>0</v>
      </c>
      <c r="L295" s="62"/>
    </row>
    <row r="296" spans="1:12" ht="24.9" customHeight="1">
      <c r="A296" s="14">
        <f t="shared" si="12"/>
        <v>292</v>
      </c>
      <c r="B296" s="14">
        <v>3414090</v>
      </c>
      <c r="C296" s="22" t="s">
        <v>634</v>
      </c>
      <c r="D296" s="23" t="s">
        <v>236</v>
      </c>
      <c r="E296" s="11">
        <v>6</v>
      </c>
      <c r="F296" s="13" t="s">
        <v>637</v>
      </c>
      <c r="G296" s="13" t="s">
        <v>1545</v>
      </c>
      <c r="H296" s="13" t="s">
        <v>1538</v>
      </c>
      <c r="I296" s="43">
        <v>100</v>
      </c>
      <c r="J296" s="43">
        <v>100</v>
      </c>
      <c r="K296" s="58">
        <f t="shared" si="11"/>
        <v>0</v>
      </c>
      <c r="L296" s="62"/>
    </row>
    <row r="297" spans="1:12" ht="24.9" customHeight="1">
      <c r="A297" s="14">
        <f t="shared" si="12"/>
        <v>293</v>
      </c>
      <c r="B297" s="14">
        <v>3412150</v>
      </c>
      <c r="C297" s="22" t="s">
        <v>638</v>
      </c>
      <c r="D297" s="23" t="s">
        <v>209</v>
      </c>
      <c r="E297" s="11">
        <v>10</v>
      </c>
      <c r="F297" s="13" t="s">
        <v>639</v>
      </c>
      <c r="G297" s="13" t="s">
        <v>1545</v>
      </c>
      <c r="H297" s="13" t="s">
        <v>1538</v>
      </c>
      <c r="I297" s="43">
        <v>48.5</v>
      </c>
      <c r="J297" s="43">
        <v>48.5</v>
      </c>
      <c r="K297" s="58">
        <f t="shared" si="11"/>
        <v>0</v>
      </c>
      <c r="L297" s="62"/>
    </row>
    <row r="298" spans="1:12" ht="24.9" customHeight="1">
      <c r="A298" s="14">
        <f t="shared" si="12"/>
        <v>294</v>
      </c>
      <c r="B298" s="14">
        <v>3413150</v>
      </c>
      <c r="C298" s="22" t="s">
        <v>640</v>
      </c>
      <c r="D298" s="23" t="s">
        <v>386</v>
      </c>
      <c r="E298" s="11">
        <v>6</v>
      </c>
      <c r="F298" s="13" t="s">
        <v>641</v>
      </c>
      <c r="G298" s="13" t="s">
        <v>1545</v>
      </c>
      <c r="H298" s="13" t="s">
        <v>1538</v>
      </c>
      <c r="I298" s="43">
        <v>71.899999999999991</v>
      </c>
      <c r="J298" s="43">
        <v>71.899999999999991</v>
      </c>
      <c r="K298" s="58">
        <f t="shared" si="11"/>
        <v>0</v>
      </c>
      <c r="L298" s="62"/>
    </row>
    <row r="299" spans="1:12" ht="24.9" customHeight="1">
      <c r="A299" s="14">
        <f t="shared" si="12"/>
        <v>295</v>
      </c>
      <c r="B299" s="14">
        <v>3414150</v>
      </c>
      <c r="C299" s="22" t="s">
        <v>638</v>
      </c>
      <c r="D299" s="23" t="s">
        <v>213</v>
      </c>
      <c r="E299" s="11">
        <v>6</v>
      </c>
      <c r="F299" s="13" t="s">
        <v>642</v>
      </c>
      <c r="G299" s="13" t="s">
        <v>1545</v>
      </c>
      <c r="H299" s="13" t="s">
        <v>1538</v>
      </c>
      <c r="I299" s="43">
        <v>100</v>
      </c>
      <c r="J299" s="43">
        <v>100</v>
      </c>
      <c r="K299" s="58">
        <f t="shared" si="11"/>
        <v>0</v>
      </c>
      <c r="L299" s="62"/>
    </row>
    <row r="300" spans="1:12" ht="24.9" customHeight="1">
      <c r="A300" s="14">
        <f t="shared" si="12"/>
        <v>296</v>
      </c>
      <c r="B300" s="14">
        <v>3402100</v>
      </c>
      <c r="C300" s="22" t="s">
        <v>1519</v>
      </c>
      <c r="D300" s="23" t="s">
        <v>209</v>
      </c>
      <c r="E300" s="11">
        <v>5</v>
      </c>
      <c r="F300" s="13" t="s">
        <v>643</v>
      </c>
      <c r="G300" s="13" t="s">
        <v>1545</v>
      </c>
      <c r="H300" s="13" t="s">
        <v>1538</v>
      </c>
      <c r="I300" s="43">
        <v>137.1</v>
      </c>
      <c r="J300" s="43">
        <v>137.1</v>
      </c>
      <c r="K300" s="58">
        <f t="shared" si="11"/>
        <v>0</v>
      </c>
      <c r="L300" s="62"/>
    </row>
    <row r="301" spans="1:12" ht="24.9" customHeight="1">
      <c r="A301" s="14">
        <f t="shared" si="12"/>
        <v>297</v>
      </c>
      <c r="B301" s="14">
        <v>3403100</v>
      </c>
      <c r="C301" s="22" t="s">
        <v>1519</v>
      </c>
      <c r="D301" s="23" t="s">
        <v>211</v>
      </c>
      <c r="E301" s="11">
        <v>4</v>
      </c>
      <c r="F301" s="13" t="s">
        <v>1924</v>
      </c>
      <c r="G301" s="13" t="s">
        <v>1545</v>
      </c>
      <c r="H301" s="13" t="s">
        <v>1538</v>
      </c>
      <c r="I301" s="43">
        <v>160.5</v>
      </c>
      <c r="J301" s="43">
        <v>160.5</v>
      </c>
      <c r="K301" s="58">
        <f t="shared" si="11"/>
        <v>0</v>
      </c>
      <c r="L301" s="62"/>
    </row>
    <row r="302" spans="1:12" ht="24.9" customHeight="1">
      <c r="A302" s="14">
        <f t="shared" si="12"/>
        <v>298</v>
      </c>
      <c r="B302" s="24">
        <v>3402080</v>
      </c>
      <c r="C302" s="22" t="s">
        <v>1520</v>
      </c>
      <c r="D302" s="23" t="s">
        <v>209</v>
      </c>
      <c r="E302" s="11">
        <v>8</v>
      </c>
      <c r="F302" s="13" t="s">
        <v>1517</v>
      </c>
      <c r="G302" s="13" t="s">
        <v>1545</v>
      </c>
      <c r="H302" s="13" t="s">
        <v>1538</v>
      </c>
      <c r="I302" s="43">
        <v>90</v>
      </c>
      <c r="J302" s="43">
        <v>90</v>
      </c>
      <c r="K302" s="58">
        <f t="shared" si="11"/>
        <v>0</v>
      </c>
      <c r="L302" s="62"/>
    </row>
    <row r="303" spans="1:12" ht="24.9" customHeight="1">
      <c r="A303" s="14">
        <f t="shared" si="12"/>
        <v>299</v>
      </c>
      <c r="B303" s="24">
        <v>3403080</v>
      </c>
      <c r="C303" s="22" t="s">
        <v>1520</v>
      </c>
      <c r="D303" s="23" t="s">
        <v>211</v>
      </c>
      <c r="E303" s="11">
        <v>5</v>
      </c>
      <c r="F303" s="13" t="s">
        <v>1518</v>
      </c>
      <c r="G303" s="13" t="s">
        <v>1545</v>
      </c>
      <c r="H303" s="13" t="s">
        <v>1538</v>
      </c>
      <c r="I303" s="43">
        <v>109.39999999999999</v>
      </c>
      <c r="J303" s="43">
        <v>109.39999999999999</v>
      </c>
      <c r="K303" s="58">
        <f t="shared" si="11"/>
        <v>0</v>
      </c>
      <c r="L303" s="62"/>
    </row>
    <row r="304" spans="1:12" ht="24.9" customHeight="1">
      <c r="A304" s="14">
        <f t="shared" si="12"/>
        <v>300</v>
      </c>
      <c r="B304" s="14">
        <v>3900100</v>
      </c>
      <c r="C304" s="22" t="s">
        <v>644</v>
      </c>
      <c r="D304" s="23" t="s">
        <v>209</v>
      </c>
      <c r="E304" s="11">
        <v>12</v>
      </c>
      <c r="F304" s="13" t="s">
        <v>645</v>
      </c>
      <c r="G304" s="13" t="s">
        <v>1551</v>
      </c>
      <c r="H304" s="13" t="s">
        <v>1552</v>
      </c>
      <c r="I304" s="43">
        <v>45.5</v>
      </c>
      <c r="J304" s="43">
        <v>45.5</v>
      </c>
      <c r="K304" s="58">
        <f t="shared" si="11"/>
        <v>0</v>
      </c>
      <c r="L304" s="62"/>
    </row>
    <row r="305" spans="1:12" ht="24.9" customHeight="1">
      <c r="A305" s="14">
        <f t="shared" si="12"/>
        <v>301</v>
      </c>
      <c r="B305" s="14">
        <v>3900200</v>
      </c>
      <c r="C305" s="22" t="s">
        <v>644</v>
      </c>
      <c r="D305" s="23" t="s">
        <v>211</v>
      </c>
      <c r="E305" s="11">
        <v>8</v>
      </c>
      <c r="F305" s="13" t="s">
        <v>646</v>
      </c>
      <c r="G305" s="13" t="s">
        <v>1551</v>
      </c>
      <c r="H305" s="13" t="s">
        <v>1552</v>
      </c>
      <c r="I305" s="43">
        <v>66.699999999999989</v>
      </c>
      <c r="J305" s="43">
        <v>66.699999999999989</v>
      </c>
      <c r="K305" s="58">
        <f t="shared" si="11"/>
        <v>0</v>
      </c>
      <c r="L305" s="62"/>
    </row>
    <row r="306" spans="1:12" ht="24.9" customHeight="1">
      <c r="A306" s="14">
        <f t="shared" si="12"/>
        <v>302</v>
      </c>
      <c r="B306" s="14">
        <v>3900300</v>
      </c>
      <c r="C306" s="22" t="s">
        <v>647</v>
      </c>
      <c r="D306" s="23" t="s">
        <v>213</v>
      </c>
      <c r="E306" s="11">
        <v>5</v>
      </c>
      <c r="F306" s="13" t="s">
        <v>648</v>
      </c>
      <c r="G306" s="13" t="s">
        <v>1551</v>
      </c>
      <c r="H306" s="13" t="s">
        <v>1552</v>
      </c>
      <c r="I306" s="43">
        <v>106.8</v>
      </c>
      <c r="J306" s="43">
        <v>106.8</v>
      </c>
      <c r="K306" s="58">
        <f t="shared" si="11"/>
        <v>0</v>
      </c>
      <c r="L306" s="62"/>
    </row>
    <row r="307" spans="1:12" ht="24.9" customHeight="1">
      <c r="A307" s="14">
        <f t="shared" si="12"/>
        <v>303</v>
      </c>
      <c r="B307" s="14">
        <v>3901750</v>
      </c>
      <c r="C307" s="22" t="s">
        <v>649</v>
      </c>
      <c r="D307" s="23" t="s">
        <v>650</v>
      </c>
      <c r="E307" s="11">
        <v>10</v>
      </c>
      <c r="F307" s="13" t="s">
        <v>651</v>
      </c>
      <c r="G307" s="13" t="s">
        <v>1553</v>
      </c>
      <c r="H307" s="13" t="s">
        <v>1542</v>
      </c>
      <c r="I307" s="43">
        <v>123.39999999999999</v>
      </c>
      <c r="J307" s="43">
        <v>128</v>
      </c>
      <c r="K307" s="58">
        <f t="shared" si="11"/>
        <v>3.7277147487844386E-2</v>
      </c>
      <c r="L307" s="62"/>
    </row>
    <row r="308" spans="1:12" ht="24.9" customHeight="1">
      <c r="A308" s="14">
        <f t="shared" si="12"/>
        <v>304</v>
      </c>
      <c r="B308" s="14">
        <v>3901760</v>
      </c>
      <c r="C308" s="22" t="s">
        <v>649</v>
      </c>
      <c r="D308" s="23" t="s">
        <v>652</v>
      </c>
      <c r="E308" s="11">
        <v>10</v>
      </c>
      <c r="F308" s="13" t="s">
        <v>653</v>
      </c>
      <c r="G308" s="13" t="s">
        <v>1553</v>
      </c>
      <c r="H308" s="13" t="s">
        <v>1542</v>
      </c>
      <c r="I308" s="43">
        <v>138.5</v>
      </c>
      <c r="J308" s="43">
        <v>138</v>
      </c>
      <c r="K308" s="58">
        <f t="shared" si="11"/>
        <v>-3.6101083032491488E-3</v>
      </c>
      <c r="L308" s="62"/>
    </row>
    <row r="309" spans="1:12" ht="24.9" customHeight="1">
      <c r="A309" s="14">
        <f t="shared" si="12"/>
        <v>305</v>
      </c>
      <c r="B309" s="14">
        <v>3901770</v>
      </c>
      <c r="C309" s="22" t="s">
        <v>649</v>
      </c>
      <c r="D309" s="23" t="s">
        <v>654</v>
      </c>
      <c r="E309" s="11">
        <v>5</v>
      </c>
      <c r="F309" s="13" t="s">
        <v>655</v>
      </c>
      <c r="G309" s="13" t="s">
        <v>1553</v>
      </c>
      <c r="H309" s="13" t="s">
        <v>1542</v>
      </c>
      <c r="I309" s="43">
        <v>151.5</v>
      </c>
      <c r="J309" s="43">
        <v>151.5</v>
      </c>
      <c r="K309" s="58">
        <f t="shared" si="11"/>
        <v>0</v>
      </c>
      <c r="L309" s="62"/>
    </row>
    <row r="310" spans="1:12" ht="24.9" customHeight="1">
      <c r="A310" s="14">
        <f t="shared" si="12"/>
        <v>306</v>
      </c>
      <c r="B310" s="14">
        <v>3901780</v>
      </c>
      <c r="C310" s="22" t="s">
        <v>649</v>
      </c>
      <c r="D310" s="23" t="s">
        <v>656</v>
      </c>
      <c r="E310" s="11">
        <v>5</v>
      </c>
      <c r="F310" s="13" t="s">
        <v>657</v>
      </c>
      <c r="G310" s="13" t="s">
        <v>1553</v>
      </c>
      <c r="H310" s="13" t="s">
        <v>1542</v>
      </c>
      <c r="I310" s="43">
        <v>167.2</v>
      </c>
      <c r="J310" s="43">
        <v>149</v>
      </c>
      <c r="K310" s="58">
        <f t="shared" si="11"/>
        <v>-0.10885167464114831</v>
      </c>
      <c r="L310" s="62"/>
    </row>
    <row r="311" spans="1:12" ht="24.9" customHeight="1">
      <c r="A311" s="14">
        <f t="shared" si="12"/>
        <v>307</v>
      </c>
      <c r="B311" s="14">
        <v>3901790</v>
      </c>
      <c r="C311" s="22" t="s">
        <v>649</v>
      </c>
      <c r="D311" s="23" t="s">
        <v>658</v>
      </c>
      <c r="E311" s="11">
        <v>5</v>
      </c>
      <c r="F311" s="13" t="s">
        <v>659</v>
      </c>
      <c r="G311" s="13" t="s">
        <v>1553</v>
      </c>
      <c r="H311" s="13" t="s">
        <v>1542</v>
      </c>
      <c r="I311" s="43">
        <v>180.6</v>
      </c>
      <c r="J311" s="43">
        <v>169</v>
      </c>
      <c r="K311" s="58">
        <f t="shared" si="11"/>
        <v>-6.4230343300110682E-2</v>
      </c>
      <c r="L311" s="62"/>
    </row>
    <row r="312" spans="1:12" ht="24.9" customHeight="1">
      <c r="A312" s="14">
        <f t="shared" si="12"/>
        <v>308</v>
      </c>
      <c r="B312" s="14">
        <v>3901800</v>
      </c>
      <c r="C312" s="22" t="s">
        <v>649</v>
      </c>
      <c r="D312" s="23" t="s">
        <v>660</v>
      </c>
      <c r="E312" s="11">
        <v>3</v>
      </c>
      <c r="F312" s="13" t="s">
        <v>662</v>
      </c>
      <c r="G312" s="13" t="s">
        <v>1553</v>
      </c>
      <c r="H312" s="13" t="s">
        <v>1542</v>
      </c>
      <c r="I312" s="43">
        <v>203.1</v>
      </c>
      <c r="J312" s="43">
        <v>182</v>
      </c>
      <c r="K312" s="58">
        <f t="shared" si="11"/>
        <v>-0.10388970950270804</v>
      </c>
      <c r="L312" s="62"/>
    </row>
    <row r="313" spans="1:12" ht="24.9" customHeight="1">
      <c r="A313" s="14">
        <f t="shared" si="12"/>
        <v>309</v>
      </c>
      <c r="B313" s="14">
        <v>3901500</v>
      </c>
      <c r="C313" s="22" t="s">
        <v>663</v>
      </c>
      <c r="D313" s="23" t="s">
        <v>650</v>
      </c>
      <c r="E313" s="11">
        <v>10</v>
      </c>
      <c r="F313" s="13" t="s">
        <v>664</v>
      </c>
      <c r="G313" s="13" t="s">
        <v>1553</v>
      </c>
      <c r="H313" s="13" t="s">
        <v>1542</v>
      </c>
      <c r="I313" s="43">
        <v>101.1</v>
      </c>
      <c r="J313" s="43">
        <v>84</v>
      </c>
      <c r="K313" s="58">
        <f t="shared" si="11"/>
        <v>-0.16913946587537088</v>
      </c>
      <c r="L313" s="62"/>
    </row>
    <row r="314" spans="1:12" ht="24.9" customHeight="1">
      <c r="A314" s="14">
        <f t="shared" si="12"/>
        <v>310</v>
      </c>
      <c r="B314" s="14">
        <v>3901510</v>
      </c>
      <c r="C314" s="22" t="s">
        <v>663</v>
      </c>
      <c r="D314" s="23" t="s">
        <v>652</v>
      </c>
      <c r="E314" s="11">
        <v>10</v>
      </c>
      <c r="F314" s="13" t="s">
        <v>665</v>
      </c>
      <c r="G314" s="13" t="s">
        <v>1553</v>
      </c>
      <c r="H314" s="13" t="s">
        <v>1542</v>
      </c>
      <c r="I314" s="43">
        <v>112</v>
      </c>
      <c r="J314" s="43">
        <v>91</v>
      </c>
      <c r="K314" s="58">
        <f t="shared" si="11"/>
        <v>-0.1875</v>
      </c>
      <c r="L314" s="62"/>
    </row>
    <row r="315" spans="1:12" ht="24.9" customHeight="1">
      <c r="A315" s="14">
        <f t="shared" si="12"/>
        <v>311</v>
      </c>
      <c r="B315" s="14">
        <v>3901520</v>
      </c>
      <c r="C315" s="22" t="s">
        <v>663</v>
      </c>
      <c r="D315" s="23" t="s">
        <v>654</v>
      </c>
      <c r="E315" s="11">
        <v>5</v>
      </c>
      <c r="F315" s="13" t="s">
        <v>666</v>
      </c>
      <c r="G315" s="13" t="s">
        <v>1553</v>
      </c>
      <c r="H315" s="13" t="s">
        <v>1542</v>
      </c>
      <c r="I315" s="43">
        <v>122.89999999999999</v>
      </c>
      <c r="J315" s="43">
        <v>108</v>
      </c>
      <c r="K315" s="58">
        <f t="shared" si="11"/>
        <v>-0.12123677786818543</v>
      </c>
      <c r="L315" s="62"/>
    </row>
    <row r="316" spans="1:12" ht="24.9" customHeight="1">
      <c r="A316" s="14">
        <f t="shared" si="12"/>
        <v>312</v>
      </c>
      <c r="B316" s="14">
        <v>3901530</v>
      </c>
      <c r="C316" s="22" t="s">
        <v>663</v>
      </c>
      <c r="D316" s="23" t="s">
        <v>656</v>
      </c>
      <c r="E316" s="11">
        <v>5</v>
      </c>
      <c r="F316" s="13" t="s">
        <v>667</v>
      </c>
      <c r="G316" s="13" t="s">
        <v>1553</v>
      </c>
      <c r="H316" s="13" t="s">
        <v>1542</v>
      </c>
      <c r="I316" s="43">
        <v>134.69999999999999</v>
      </c>
      <c r="J316" s="43">
        <v>111</v>
      </c>
      <c r="K316" s="58">
        <f t="shared" si="11"/>
        <v>-0.17594654788418707</v>
      </c>
      <c r="L316" s="62"/>
    </row>
    <row r="317" spans="1:12" ht="24.9" customHeight="1">
      <c r="A317" s="14">
        <f t="shared" si="12"/>
        <v>313</v>
      </c>
      <c r="B317" s="14">
        <v>3901540</v>
      </c>
      <c r="C317" s="22" t="s">
        <v>663</v>
      </c>
      <c r="D317" s="23" t="s">
        <v>658</v>
      </c>
      <c r="E317" s="11">
        <v>5</v>
      </c>
      <c r="F317" s="13" t="s">
        <v>668</v>
      </c>
      <c r="G317" s="13" t="s">
        <v>1553</v>
      </c>
      <c r="H317" s="13" t="s">
        <v>1542</v>
      </c>
      <c r="I317" s="43">
        <v>150.4</v>
      </c>
      <c r="J317" s="43">
        <v>124</v>
      </c>
      <c r="K317" s="58">
        <f t="shared" si="11"/>
        <v>-0.17553191489361708</v>
      </c>
      <c r="L317" s="62"/>
    </row>
    <row r="318" spans="1:12" ht="24.9" customHeight="1">
      <c r="A318" s="14">
        <f t="shared" si="12"/>
        <v>314</v>
      </c>
      <c r="B318" s="14">
        <v>3901700</v>
      </c>
      <c r="C318" s="22" t="s">
        <v>663</v>
      </c>
      <c r="D318" s="23" t="s">
        <v>660</v>
      </c>
      <c r="E318" s="11">
        <v>3</v>
      </c>
      <c r="F318" s="13" t="s">
        <v>669</v>
      </c>
      <c r="G318" s="13" t="s">
        <v>1553</v>
      </c>
      <c r="H318" s="13" t="s">
        <v>1542</v>
      </c>
      <c r="I318" s="43">
        <v>169.4</v>
      </c>
      <c r="J318" s="43">
        <v>152</v>
      </c>
      <c r="K318" s="58">
        <f t="shared" si="11"/>
        <v>-0.10271546635183004</v>
      </c>
      <c r="L318" s="62"/>
    </row>
    <row r="319" spans="1:12" ht="24.9" customHeight="1">
      <c r="A319" s="72"/>
      <c r="B319" s="73" t="s">
        <v>670</v>
      </c>
      <c r="C319" s="73"/>
      <c r="D319" s="30"/>
      <c r="E319" s="30"/>
      <c r="F319" s="30" t="s">
        <v>1923</v>
      </c>
      <c r="G319" s="30"/>
      <c r="H319" s="30"/>
      <c r="I319" s="52"/>
      <c r="J319" s="52"/>
      <c r="K319" s="63"/>
      <c r="L319" s="62"/>
    </row>
    <row r="320" spans="1:12" ht="24.9" customHeight="1">
      <c r="A320" s="14">
        <f>A318+1</f>
        <v>315</v>
      </c>
      <c r="B320" s="14">
        <v>4445050</v>
      </c>
      <c r="C320" s="22" t="s">
        <v>671</v>
      </c>
      <c r="D320" s="23"/>
      <c r="E320" s="11">
        <v>30</v>
      </c>
      <c r="F320" s="13" t="s">
        <v>672</v>
      </c>
      <c r="G320" s="13" t="s">
        <v>1554</v>
      </c>
      <c r="H320" s="13" t="s">
        <v>1538</v>
      </c>
      <c r="I320" s="43">
        <v>49.2</v>
      </c>
      <c r="J320" s="43">
        <v>49</v>
      </c>
      <c r="K320" s="58">
        <f t="shared" ref="K320:K384" si="13">J320/I320-1</f>
        <v>-4.0650406504065817E-3</v>
      </c>
      <c r="L320" s="62"/>
    </row>
    <row r="321" spans="1:12" s="5" customFormat="1" ht="20.100000000000001" customHeight="1">
      <c r="A321" s="14">
        <f>A320+1</f>
        <v>316</v>
      </c>
      <c r="B321" s="14">
        <v>4440010</v>
      </c>
      <c r="C321" s="22" t="s">
        <v>673</v>
      </c>
      <c r="D321" s="23"/>
      <c r="E321" s="11">
        <v>30</v>
      </c>
      <c r="F321" s="13" t="s">
        <v>674</v>
      </c>
      <c r="G321" s="13" t="s">
        <v>1554</v>
      </c>
      <c r="H321" s="13" t="s">
        <v>1538</v>
      </c>
      <c r="I321" s="43">
        <v>60.2</v>
      </c>
      <c r="J321" s="43">
        <v>64</v>
      </c>
      <c r="K321" s="58">
        <f t="shared" si="13"/>
        <v>6.3122923588039725E-2</v>
      </c>
      <c r="L321" s="62"/>
    </row>
    <row r="322" spans="1:12" ht="24.9" customHeight="1">
      <c r="A322" s="14">
        <f>A321+1</f>
        <v>317</v>
      </c>
      <c r="B322" s="14">
        <v>4440000</v>
      </c>
      <c r="C322" s="22" t="s">
        <v>675</v>
      </c>
      <c r="D322" s="23"/>
      <c r="E322" s="11">
        <v>30</v>
      </c>
      <c r="F322" s="13" t="s">
        <v>676</v>
      </c>
      <c r="G322" s="13" t="s">
        <v>1554</v>
      </c>
      <c r="H322" s="13" t="s">
        <v>1538</v>
      </c>
      <c r="I322" s="43">
        <v>60.2</v>
      </c>
      <c r="J322" s="43">
        <v>62.7</v>
      </c>
      <c r="K322" s="58">
        <f t="shared" si="13"/>
        <v>4.1528239202657913E-2</v>
      </c>
      <c r="L322" s="62"/>
    </row>
    <row r="323" spans="1:12" ht="24.9" customHeight="1">
      <c r="A323" s="14">
        <f>A322+1</f>
        <v>318</v>
      </c>
      <c r="B323" s="14">
        <v>4410000</v>
      </c>
      <c r="C323" s="22" t="s">
        <v>677</v>
      </c>
      <c r="D323" s="23"/>
      <c r="E323" s="11">
        <v>30</v>
      </c>
      <c r="F323" s="13" t="s">
        <v>678</v>
      </c>
      <c r="G323" s="13" t="s">
        <v>1554</v>
      </c>
      <c r="H323" s="13" t="s">
        <v>1538</v>
      </c>
      <c r="I323" s="43">
        <v>58.6</v>
      </c>
      <c r="J323" s="43">
        <v>61</v>
      </c>
      <c r="K323" s="58">
        <f t="shared" si="13"/>
        <v>4.0955631399317349E-2</v>
      </c>
      <c r="L323" s="62"/>
    </row>
    <row r="324" spans="1:12" ht="24.9" customHeight="1">
      <c r="A324" s="14">
        <f t="shared" ref="A324:A390" si="14">A323+1</f>
        <v>319</v>
      </c>
      <c r="B324" s="14">
        <v>4411010</v>
      </c>
      <c r="C324" s="22" t="s">
        <v>679</v>
      </c>
      <c r="D324" s="23" t="s">
        <v>207</v>
      </c>
      <c r="E324" s="11">
        <v>30</v>
      </c>
      <c r="F324" s="13" t="s">
        <v>680</v>
      </c>
      <c r="G324" s="13" t="s">
        <v>1554</v>
      </c>
      <c r="H324" s="13" t="s">
        <v>1538</v>
      </c>
      <c r="I324" s="43">
        <v>80.199999999999989</v>
      </c>
      <c r="J324" s="43">
        <v>83.5</v>
      </c>
      <c r="K324" s="58">
        <f t="shared" si="13"/>
        <v>4.1147132169576217E-2</v>
      </c>
      <c r="L324" s="62"/>
    </row>
    <row r="325" spans="1:12" ht="24.9" customHeight="1">
      <c r="A325" s="14">
        <f t="shared" si="14"/>
        <v>320</v>
      </c>
      <c r="B325" s="14">
        <v>4412010</v>
      </c>
      <c r="C325" s="22" t="s">
        <v>681</v>
      </c>
      <c r="D325" s="23" t="s">
        <v>319</v>
      </c>
      <c r="E325" s="11">
        <v>30</v>
      </c>
      <c r="F325" s="13" t="s">
        <v>682</v>
      </c>
      <c r="G325" s="13" t="s">
        <v>1554</v>
      </c>
      <c r="H325" s="13" t="s">
        <v>1538</v>
      </c>
      <c r="I325" s="43">
        <v>85.1</v>
      </c>
      <c r="J325" s="43">
        <v>85</v>
      </c>
      <c r="K325" s="58">
        <f t="shared" si="13"/>
        <v>-1.1750881316098249E-3</v>
      </c>
      <c r="L325" s="62"/>
    </row>
    <row r="326" spans="1:12" ht="24.9" customHeight="1">
      <c r="A326" s="14">
        <f t="shared" si="14"/>
        <v>321</v>
      </c>
      <c r="B326" s="14">
        <v>4413010</v>
      </c>
      <c r="C326" s="22" t="s">
        <v>683</v>
      </c>
      <c r="D326" s="23" t="s">
        <v>322</v>
      </c>
      <c r="E326" s="11">
        <v>30</v>
      </c>
      <c r="F326" s="13" t="s">
        <v>684</v>
      </c>
      <c r="G326" s="13" t="s">
        <v>1554</v>
      </c>
      <c r="H326" s="13" t="s">
        <v>1538</v>
      </c>
      <c r="I326" s="43">
        <v>102.19999999999999</v>
      </c>
      <c r="J326" s="43">
        <v>107</v>
      </c>
      <c r="K326" s="58">
        <f t="shared" si="13"/>
        <v>4.6966731898238967E-2</v>
      </c>
      <c r="L326" s="62"/>
    </row>
    <row r="327" spans="1:12" ht="24.9" customHeight="1">
      <c r="A327" s="14">
        <f t="shared" si="14"/>
        <v>322</v>
      </c>
      <c r="B327" s="14">
        <v>4512010</v>
      </c>
      <c r="C327" s="22" t="s">
        <v>685</v>
      </c>
      <c r="D327" s="23" t="s">
        <v>319</v>
      </c>
      <c r="E327" s="11">
        <v>30</v>
      </c>
      <c r="F327" s="13" t="s">
        <v>686</v>
      </c>
      <c r="G327" s="13" t="s">
        <v>1554</v>
      </c>
      <c r="H327" s="13" t="s">
        <v>1538</v>
      </c>
      <c r="I327" s="43">
        <v>85.1</v>
      </c>
      <c r="J327" s="43">
        <v>89</v>
      </c>
      <c r="K327" s="58">
        <f t="shared" si="13"/>
        <v>4.582843713278506E-2</v>
      </c>
      <c r="L327" s="62"/>
    </row>
    <row r="328" spans="1:12" ht="24.9" customHeight="1">
      <c r="A328" s="14">
        <f t="shared" si="14"/>
        <v>323</v>
      </c>
      <c r="B328" s="14">
        <v>4513010</v>
      </c>
      <c r="C328" s="22" t="s">
        <v>687</v>
      </c>
      <c r="D328" s="23" t="s">
        <v>322</v>
      </c>
      <c r="E328" s="11">
        <v>30</v>
      </c>
      <c r="F328" s="13" t="s">
        <v>688</v>
      </c>
      <c r="G328" s="13" t="s">
        <v>1554</v>
      </c>
      <c r="H328" s="13" t="s">
        <v>1538</v>
      </c>
      <c r="I328" s="43">
        <v>102.19999999999999</v>
      </c>
      <c r="J328" s="43">
        <v>106</v>
      </c>
      <c r="K328" s="58">
        <f t="shared" si="13"/>
        <v>3.7181996086105729E-2</v>
      </c>
      <c r="L328" s="62"/>
    </row>
    <row r="329" spans="1:12" ht="24.9" customHeight="1">
      <c r="A329" s="14">
        <f t="shared" si="14"/>
        <v>324</v>
      </c>
      <c r="B329" s="14">
        <v>4420020</v>
      </c>
      <c r="C329" s="22" t="s">
        <v>689</v>
      </c>
      <c r="D329" s="23" t="s">
        <v>207</v>
      </c>
      <c r="E329" s="11" t="s">
        <v>2212</v>
      </c>
      <c r="F329" s="13" t="s">
        <v>1925</v>
      </c>
      <c r="G329" s="13" t="s">
        <v>1555</v>
      </c>
      <c r="H329" s="13" t="s">
        <v>1538</v>
      </c>
      <c r="I329" s="43">
        <v>29.700000000000003</v>
      </c>
      <c r="J329" s="43">
        <v>30.900000000000002</v>
      </c>
      <c r="K329" s="58">
        <f t="shared" si="13"/>
        <v>4.0404040404040442E-2</v>
      </c>
      <c r="L329" s="62"/>
    </row>
    <row r="330" spans="1:12" ht="24.9" customHeight="1">
      <c r="A330" s="14">
        <f t="shared" si="14"/>
        <v>325</v>
      </c>
      <c r="B330" s="14">
        <v>4420080</v>
      </c>
      <c r="C330" s="22" t="s">
        <v>690</v>
      </c>
      <c r="D330" s="23" t="s">
        <v>319</v>
      </c>
      <c r="E330" s="11" t="s">
        <v>2212</v>
      </c>
      <c r="F330" s="13" t="s">
        <v>691</v>
      </c>
      <c r="G330" s="13" t="s">
        <v>1555</v>
      </c>
      <c r="H330" s="13" t="s">
        <v>1538</v>
      </c>
      <c r="I330" s="43">
        <v>35</v>
      </c>
      <c r="J330" s="43">
        <v>33</v>
      </c>
      <c r="K330" s="58">
        <f t="shared" si="13"/>
        <v>-5.7142857142857162E-2</v>
      </c>
      <c r="L330" s="62"/>
    </row>
    <row r="331" spans="1:12" ht="24.9" customHeight="1">
      <c r="A331" s="14">
        <f t="shared" si="14"/>
        <v>326</v>
      </c>
      <c r="B331" s="14">
        <v>4420300</v>
      </c>
      <c r="C331" s="22" t="s">
        <v>692</v>
      </c>
      <c r="D331" s="23" t="s">
        <v>319</v>
      </c>
      <c r="E331" s="11" t="s">
        <v>2212</v>
      </c>
      <c r="F331" s="13" t="s">
        <v>693</v>
      </c>
      <c r="G331" s="13" t="s">
        <v>1555</v>
      </c>
      <c r="H331" s="13" t="s">
        <v>1538</v>
      </c>
      <c r="I331" s="43">
        <v>45.2</v>
      </c>
      <c r="J331" s="43">
        <v>48</v>
      </c>
      <c r="K331" s="58">
        <f t="shared" si="13"/>
        <v>6.1946902654867131E-2</v>
      </c>
      <c r="L331" s="62"/>
    </row>
    <row r="332" spans="1:12" ht="24.9" customHeight="1">
      <c r="A332" s="14">
        <f t="shared" si="14"/>
        <v>327</v>
      </c>
      <c r="B332" s="14">
        <v>4520080</v>
      </c>
      <c r="C332" s="22" t="s">
        <v>694</v>
      </c>
      <c r="D332" s="23" t="s">
        <v>319</v>
      </c>
      <c r="E332" s="11" t="s">
        <v>2212</v>
      </c>
      <c r="F332" s="13" t="s">
        <v>695</v>
      </c>
      <c r="G332" s="13" t="s">
        <v>1555</v>
      </c>
      <c r="H332" s="13" t="s">
        <v>1538</v>
      </c>
      <c r="I332" s="43">
        <v>35</v>
      </c>
      <c r="J332" s="43">
        <v>33</v>
      </c>
      <c r="K332" s="58">
        <f t="shared" si="13"/>
        <v>-5.7142857142857162E-2</v>
      </c>
      <c r="L332" s="62"/>
    </row>
    <row r="333" spans="1:12" ht="24.9" customHeight="1">
      <c r="A333" s="14">
        <f t="shared" si="14"/>
        <v>328</v>
      </c>
      <c r="B333" s="14">
        <v>4445100</v>
      </c>
      <c r="C333" s="22" t="s">
        <v>696</v>
      </c>
      <c r="D333" s="23"/>
      <c r="E333" s="11">
        <v>24</v>
      </c>
      <c r="F333" s="13" t="s">
        <v>697</v>
      </c>
      <c r="G333" s="13" t="s">
        <v>1554</v>
      </c>
      <c r="H333" s="13" t="s">
        <v>1538</v>
      </c>
      <c r="I333" s="43">
        <v>136.4</v>
      </c>
      <c r="J333" s="43">
        <v>129</v>
      </c>
      <c r="K333" s="58">
        <f t="shared" si="13"/>
        <v>-5.4252199413489799E-2</v>
      </c>
      <c r="L333" s="62"/>
    </row>
    <row r="334" spans="1:12" ht="24.9" customHeight="1">
      <c r="A334" s="14">
        <f t="shared" si="14"/>
        <v>329</v>
      </c>
      <c r="B334" s="14">
        <v>4445150</v>
      </c>
      <c r="C334" s="22" t="s">
        <v>698</v>
      </c>
      <c r="D334" s="23"/>
      <c r="E334" s="11">
        <v>24</v>
      </c>
      <c r="F334" s="13" t="s">
        <v>699</v>
      </c>
      <c r="G334" s="13" t="s">
        <v>1554</v>
      </c>
      <c r="H334" s="13" t="s">
        <v>1538</v>
      </c>
      <c r="I334" s="43">
        <v>136.4</v>
      </c>
      <c r="J334" s="43">
        <v>129</v>
      </c>
      <c r="K334" s="58">
        <f t="shared" si="13"/>
        <v>-5.4252199413489799E-2</v>
      </c>
      <c r="L334" s="62"/>
    </row>
    <row r="335" spans="1:12" ht="24.9" customHeight="1">
      <c r="A335" s="14">
        <f t="shared" si="14"/>
        <v>330</v>
      </c>
      <c r="B335" s="14">
        <v>4445200</v>
      </c>
      <c r="C335" s="22" t="s">
        <v>700</v>
      </c>
      <c r="D335" s="23"/>
      <c r="E335" s="11">
        <v>20</v>
      </c>
      <c r="F335" s="13" t="s">
        <v>701</v>
      </c>
      <c r="G335" s="13" t="s">
        <v>1554</v>
      </c>
      <c r="H335" s="13" t="s">
        <v>1538</v>
      </c>
      <c r="I335" s="43">
        <v>131.6</v>
      </c>
      <c r="J335" s="43">
        <v>120</v>
      </c>
      <c r="K335" s="58">
        <f t="shared" si="13"/>
        <v>-8.8145896656534939E-2</v>
      </c>
      <c r="L335" s="62"/>
    </row>
    <row r="336" spans="1:12" ht="24.9" customHeight="1">
      <c r="A336" s="14">
        <f t="shared" si="14"/>
        <v>331</v>
      </c>
      <c r="B336" s="14">
        <v>4445250</v>
      </c>
      <c r="C336" s="22" t="s">
        <v>702</v>
      </c>
      <c r="D336" s="23"/>
      <c r="E336" s="11">
        <v>20</v>
      </c>
      <c r="F336" s="13" t="s">
        <v>703</v>
      </c>
      <c r="G336" s="13" t="s">
        <v>1554</v>
      </c>
      <c r="H336" s="13" t="s">
        <v>1538</v>
      </c>
      <c r="I336" s="43">
        <v>131.6</v>
      </c>
      <c r="J336" s="43">
        <v>120</v>
      </c>
      <c r="K336" s="58">
        <f t="shared" si="13"/>
        <v>-8.8145896656534939E-2</v>
      </c>
      <c r="L336" s="62"/>
    </row>
    <row r="337" spans="1:12" ht="24.9" customHeight="1">
      <c r="A337" s="14">
        <f t="shared" si="14"/>
        <v>332</v>
      </c>
      <c r="B337" s="14">
        <v>4412500</v>
      </c>
      <c r="C337" s="22" t="s">
        <v>704</v>
      </c>
      <c r="D337" s="23" t="s">
        <v>319</v>
      </c>
      <c r="E337" s="11">
        <v>24</v>
      </c>
      <c r="F337" s="13" t="s">
        <v>705</v>
      </c>
      <c r="G337" s="13" t="s">
        <v>1554</v>
      </c>
      <c r="H337" s="13" t="s">
        <v>1538</v>
      </c>
      <c r="I337" s="43">
        <v>168.79999999999998</v>
      </c>
      <c r="J337" s="43">
        <v>169</v>
      </c>
      <c r="K337" s="58">
        <f t="shared" si="13"/>
        <v>1.1848341232227888E-3</v>
      </c>
      <c r="L337" s="62"/>
    </row>
    <row r="338" spans="1:12" ht="24.9" customHeight="1">
      <c r="A338" s="14">
        <f t="shared" si="14"/>
        <v>333</v>
      </c>
      <c r="B338" s="14">
        <v>4512500</v>
      </c>
      <c r="C338" s="22" t="s">
        <v>706</v>
      </c>
      <c r="D338" s="23" t="s">
        <v>319</v>
      </c>
      <c r="E338" s="11">
        <v>24</v>
      </c>
      <c r="F338" s="13" t="s">
        <v>707</v>
      </c>
      <c r="G338" s="13" t="s">
        <v>1554</v>
      </c>
      <c r="H338" s="13" t="s">
        <v>1538</v>
      </c>
      <c r="I338" s="43">
        <v>168.79999999999998</v>
      </c>
      <c r="J338" s="43">
        <v>168.79999999999998</v>
      </c>
      <c r="K338" s="58">
        <f t="shared" si="13"/>
        <v>0</v>
      </c>
      <c r="L338" s="62"/>
    </row>
    <row r="339" spans="1:12" ht="24.9" customHeight="1">
      <c r="A339" s="14">
        <f t="shared" si="14"/>
        <v>334</v>
      </c>
      <c r="B339" s="14">
        <v>1480030</v>
      </c>
      <c r="C339" s="22" t="s">
        <v>708</v>
      </c>
      <c r="D339" s="23" t="s">
        <v>322</v>
      </c>
      <c r="E339" s="11">
        <v>10</v>
      </c>
      <c r="F339" s="13" t="s">
        <v>709</v>
      </c>
      <c r="G339" s="13" t="s">
        <v>1555</v>
      </c>
      <c r="H339" s="13" t="s">
        <v>1538</v>
      </c>
      <c r="I339" s="43">
        <v>88.8</v>
      </c>
      <c r="J339" s="43">
        <v>88.8</v>
      </c>
      <c r="K339" s="58">
        <f t="shared" si="13"/>
        <v>0</v>
      </c>
      <c r="L339" s="62"/>
    </row>
    <row r="340" spans="1:12" ht="24.9" customHeight="1">
      <c r="A340" s="14">
        <f t="shared" si="14"/>
        <v>335</v>
      </c>
      <c r="B340" s="14">
        <v>1480050</v>
      </c>
      <c r="C340" s="22" t="s">
        <v>710</v>
      </c>
      <c r="D340" s="23" t="s">
        <v>322</v>
      </c>
      <c r="E340" s="11">
        <v>10</v>
      </c>
      <c r="F340" s="13" t="s">
        <v>711</v>
      </c>
      <c r="G340" s="13" t="s">
        <v>1555</v>
      </c>
      <c r="H340" s="13" t="s">
        <v>1538</v>
      </c>
      <c r="I340" s="43">
        <v>76.099999999999994</v>
      </c>
      <c r="J340" s="43">
        <v>79.199999999999989</v>
      </c>
      <c r="K340" s="58">
        <f t="shared" si="13"/>
        <v>4.0735873850197057E-2</v>
      </c>
      <c r="L340" s="62"/>
    </row>
    <row r="341" spans="1:12" ht="24.9" customHeight="1">
      <c r="A341" s="14">
        <f t="shared" si="14"/>
        <v>336</v>
      </c>
      <c r="B341" s="14">
        <v>1480070</v>
      </c>
      <c r="C341" s="22" t="s">
        <v>712</v>
      </c>
      <c r="D341" s="23" t="s">
        <v>322</v>
      </c>
      <c r="E341" s="11">
        <v>10</v>
      </c>
      <c r="F341" s="13" t="s">
        <v>713</v>
      </c>
      <c r="G341" s="13" t="s">
        <v>1555</v>
      </c>
      <c r="H341" s="13" t="s">
        <v>1538</v>
      </c>
      <c r="I341" s="43">
        <v>88.8</v>
      </c>
      <c r="J341" s="43">
        <v>88.8</v>
      </c>
      <c r="K341" s="58">
        <f t="shared" si="13"/>
        <v>0</v>
      </c>
      <c r="L341" s="62"/>
    </row>
    <row r="342" spans="1:12" ht="24.9" customHeight="1">
      <c r="A342" s="14">
        <f t="shared" si="14"/>
        <v>337</v>
      </c>
      <c r="B342" s="14">
        <v>4412750</v>
      </c>
      <c r="C342" s="22" t="s">
        <v>714</v>
      </c>
      <c r="D342" s="23"/>
      <c r="E342" s="11">
        <v>10</v>
      </c>
      <c r="F342" s="13" t="s">
        <v>715</v>
      </c>
      <c r="G342" s="13" t="s">
        <v>1539</v>
      </c>
      <c r="H342" s="13" t="s">
        <v>1538</v>
      </c>
      <c r="I342" s="43">
        <v>85.399999999999991</v>
      </c>
      <c r="J342" s="43">
        <v>88.899999999999991</v>
      </c>
      <c r="K342" s="58">
        <f t="shared" si="13"/>
        <v>4.0983606557376984E-2</v>
      </c>
      <c r="L342" s="62"/>
    </row>
    <row r="343" spans="1:12" ht="24.9" customHeight="1">
      <c r="A343" s="14">
        <f t="shared" si="14"/>
        <v>338</v>
      </c>
      <c r="B343" s="14">
        <v>4512750</v>
      </c>
      <c r="C343" s="22" t="s">
        <v>716</v>
      </c>
      <c r="D343" s="23"/>
      <c r="E343" s="11">
        <v>10</v>
      </c>
      <c r="F343" s="13" t="s">
        <v>717</v>
      </c>
      <c r="G343" s="13" t="s">
        <v>1539</v>
      </c>
      <c r="H343" s="13" t="s">
        <v>1538</v>
      </c>
      <c r="I343" s="43">
        <v>76.899999999999991</v>
      </c>
      <c r="J343" s="43">
        <v>76.899999999999991</v>
      </c>
      <c r="K343" s="58">
        <f t="shared" si="13"/>
        <v>0</v>
      </c>
      <c r="L343" s="62"/>
    </row>
    <row r="344" spans="1:12" ht="24.9" customHeight="1">
      <c r="A344" s="14">
        <f t="shared" si="14"/>
        <v>339</v>
      </c>
      <c r="B344" s="14">
        <v>1480600</v>
      </c>
      <c r="C344" s="22" t="s">
        <v>718</v>
      </c>
      <c r="D344" s="23"/>
      <c r="E344" s="11">
        <v>10</v>
      </c>
      <c r="F344" s="13" t="s">
        <v>719</v>
      </c>
      <c r="G344" s="13" t="s">
        <v>1555</v>
      </c>
      <c r="H344" s="13" t="s">
        <v>1538</v>
      </c>
      <c r="I344" s="43">
        <v>64.199999999999989</v>
      </c>
      <c r="J344" s="43">
        <v>59</v>
      </c>
      <c r="K344" s="58">
        <f t="shared" si="13"/>
        <v>-8.0996884735202279E-2</v>
      </c>
      <c r="L344" s="62"/>
    </row>
    <row r="345" spans="1:12" ht="24.9" customHeight="1">
      <c r="A345" s="14">
        <f t="shared" si="14"/>
        <v>340</v>
      </c>
      <c r="B345" s="14">
        <v>1481770</v>
      </c>
      <c r="C345" s="22" t="s">
        <v>720</v>
      </c>
      <c r="D345" s="23"/>
      <c r="E345" s="11" t="s">
        <v>2213</v>
      </c>
      <c r="F345" s="13" t="s">
        <v>721</v>
      </c>
      <c r="G345" s="13" t="s">
        <v>1556</v>
      </c>
      <c r="H345" s="13" t="s">
        <v>1557</v>
      </c>
      <c r="I345" s="43">
        <v>5.5</v>
      </c>
      <c r="J345" s="43">
        <v>6</v>
      </c>
      <c r="K345" s="58">
        <f t="shared" si="13"/>
        <v>9.0909090909090828E-2</v>
      </c>
      <c r="L345" s="62"/>
    </row>
    <row r="346" spans="1:12" ht="24.9" customHeight="1">
      <c r="A346" s="14">
        <f t="shared" si="14"/>
        <v>341</v>
      </c>
      <c r="B346" s="14">
        <v>1481790</v>
      </c>
      <c r="C346" s="22" t="s">
        <v>722</v>
      </c>
      <c r="D346" s="23" t="s">
        <v>723</v>
      </c>
      <c r="E346" s="11" t="s">
        <v>2214</v>
      </c>
      <c r="F346" s="13" t="s">
        <v>724</v>
      </c>
      <c r="G346" s="13" t="s">
        <v>1556</v>
      </c>
      <c r="H346" s="13" t="s">
        <v>1557</v>
      </c>
      <c r="I346" s="43">
        <v>14.1</v>
      </c>
      <c r="J346" s="43">
        <v>14.664</v>
      </c>
      <c r="K346" s="58">
        <f t="shared" si="13"/>
        <v>4.0000000000000036E-2</v>
      </c>
      <c r="L346" s="62"/>
    </row>
    <row r="347" spans="1:12" ht="24.9" customHeight="1">
      <c r="A347" s="14">
        <f t="shared" si="14"/>
        <v>342</v>
      </c>
      <c r="B347" s="14">
        <v>6097060</v>
      </c>
      <c r="C347" s="22" t="s">
        <v>725</v>
      </c>
      <c r="D347" s="23" t="s">
        <v>723</v>
      </c>
      <c r="E347" s="11" t="s">
        <v>2215</v>
      </c>
      <c r="F347" s="13" t="s">
        <v>726</v>
      </c>
      <c r="G347" s="13" t="s">
        <v>1556</v>
      </c>
      <c r="H347" s="13" t="s">
        <v>1542</v>
      </c>
      <c r="I347" s="43">
        <v>10.7</v>
      </c>
      <c r="J347" s="43">
        <v>11.128</v>
      </c>
      <c r="K347" s="58">
        <f t="shared" si="13"/>
        <v>4.0000000000000036E-2</v>
      </c>
      <c r="L347" s="62"/>
    </row>
    <row r="348" spans="1:12" ht="24.9" customHeight="1">
      <c r="A348" s="14">
        <f t="shared" si="14"/>
        <v>343</v>
      </c>
      <c r="B348" s="14">
        <v>4400030</v>
      </c>
      <c r="C348" s="22" t="s">
        <v>727</v>
      </c>
      <c r="D348" s="23"/>
      <c r="E348" s="11">
        <v>8</v>
      </c>
      <c r="F348" s="13" t="s">
        <v>728</v>
      </c>
      <c r="G348" s="13" t="s">
        <v>1554</v>
      </c>
      <c r="H348" s="13" t="s">
        <v>1538</v>
      </c>
      <c r="I348" s="43">
        <v>407.4</v>
      </c>
      <c r="J348" s="43">
        <v>423.69599999999997</v>
      </c>
      <c r="K348" s="58">
        <f t="shared" si="13"/>
        <v>4.0000000000000036E-2</v>
      </c>
      <c r="L348" s="62"/>
    </row>
    <row r="349" spans="1:12" ht="24.9" customHeight="1">
      <c r="A349" s="14">
        <f t="shared" si="14"/>
        <v>344</v>
      </c>
      <c r="B349" s="14">
        <v>4482070</v>
      </c>
      <c r="C349" s="22" t="s">
        <v>729</v>
      </c>
      <c r="D349" s="23" t="s">
        <v>209</v>
      </c>
      <c r="E349" s="11" t="s">
        <v>2199</v>
      </c>
      <c r="F349" s="13" t="s">
        <v>730</v>
      </c>
      <c r="G349" s="13" t="s">
        <v>1555</v>
      </c>
      <c r="H349" s="13" t="s">
        <v>1538</v>
      </c>
      <c r="I349" s="43">
        <v>44.1</v>
      </c>
      <c r="J349" s="43">
        <v>45.864000000000004</v>
      </c>
      <c r="K349" s="58">
        <f t="shared" si="13"/>
        <v>4.0000000000000036E-2</v>
      </c>
      <c r="L349" s="62"/>
    </row>
    <row r="350" spans="1:12" ht="24.9" customHeight="1">
      <c r="A350" s="14">
        <f t="shared" si="14"/>
        <v>345</v>
      </c>
      <c r="B350" s="14">
        <v>4582070</v>
      </c>
      <c r="C350" s="22" t="s">
        <v>731</v>
      </c>
      <c r="D350" s="23" t="s">
        <v>209</v>
      </c>
      <c r="E350" s="11" t="s">
        <v>2199</v>
      </c>
      <c r="F350" s="13" t="s">
        <v>732</v>
      </c>
      <c r="G350" s="13" t="s">
        <v>1555</v>
      </c>
      <c r="H350" s="13" t="s">
        <v>1538</v>
      </c>
      <c r="I350" s="43">
        <v>44.1</v>
      </c>
      <c r="J350" s="43">
        <v>45.864000000000004</v>
      </c>
      <c r="K350" s="58">
        <f t="shared" si="13"/>
        <v>4.0000000000000036E-2</v>
      </c>
      <c r="L350" s="62"/>
    </row>
    <row r="351" spans="1:12" ht="24.9" customHeight="1">
      <c r="A351" s="14">
        <f t="shared" si="14"/>
        <v>346</v>
      </c>
      <c r="B351" s="14">
        <v>4582080</v>
      </c>
      <c r="C351" s="22" t="s">
        <v>733</v>
      </c>
      <c r="D351" s="23" t="s">
        <v>209</v>
      </c>
      <c r="E351" s="11" t="s">
        <v>2199</v>
      </c>
      <c r="F351" s="13" t="s">
        <v>734</v>
      </c>
      <c r="G351" s="13" t="s">
        <v>1555</v>
      </c>
      <c r="H351" s="13" t="s">
        <v>1538</v>
      </c>
      <c r="I351" s="43">
        <v>56.9</v>
      </c>
      <c r="J351" s="43">
        <v>59.176000000000002</v>
      </c>
      <c r="K351" s="58">
        <f t="shared" si="13"/>
        <v>4.0000000000000036E-2</v>
      </c>
      <c r="L351" s="62"/>
    </row>
    <row r="352" spans="1:12" ht="24.9" customHeight="1">
      <c r="A352" s="14">
        <f t="shared" si="14"/>
        <v>347</v>
      </c>
      <c r="B352" s="14">
        <v>4482050</v>
      </c>
      <c r="C352" s="22" t="s">
        <v>735</v>
      </c>
      <c r="D352" s="23" t="s">
        <v>209</v>
      </c>
      <c r="E352" s="11">
        <v>25</v>
      </c>
      <c r="F352" s="13" t="s">
        <v>737</v>
      </c>
      <c r="G352" s="13" t="s">
        <v>1555</v>
      </c>
      <c r="H352" s="13" t="s">
        <v>1538</v>
      </c>
      <c r="I352" s="43">
        <v>52.300000000000004</v>
      </c>
      <c r="J352" s="43">
        <v>54.392000000000003</v>
      </c>
      <c r="K352" s="58">
        <f t="shared" si="13"/>
        <v>4.0000000000000036E-2</v>
      </c>
      <c r="L352" s="62"/>
    </row>
    <row r="353" spans="1:12" ht="24.9" customHeight="1">
      <c r="A353" s="14">
        <f t="shared" si="14"/>
        <v>348</v>
      </c>
      <c r="B353" s="14">
        <v>4483050</v>
      </c>
      <c r="C353" s="22" t="s">
        <v>735</v>
      </c>
      <c r="D353" s="23" t="s">
        <v>211</v>
      </c>
      <c r="E353" s="11">
        <v>10</v>
      </c>
      <c r="F353" s="13" t="s">
        <v>738</v>
      </c>
      <c r="G353" s="13" t="s">
        <v>1555</v>
      </c>
      <c r="H353" s="13" t="s">
        <v>1538</v>
      </c>
      <c r="I353" s="43">
        <v>77.899999999999991</v>
      </c>
      <c r="J353" s="43">
        <v>81.015999999999991</v>
      </c>
      <c r="K353" s="58">
        <f t="shared" si="13"/>
        <v>4.0000000000000036E-2</v>
      </c>
      <c r="L353" s="62"/>
    </row>
    <row r="354" spans="1:12" ht="24.9" customHeight="1">
      <c r="A354" s="14">
        <f t="shared" si="14"/>
        <v>349</v>
      </c>
      <c r="B354" s="14">
        <v>4581050</v>
      </c>
      <c r="C354" s="22" t="s">
        <v>739</v>
      </c>
      <c r="D354" s="23" t="s">
        <v>736</v>
      </c>
      <c r="E354" s="11">
        <v>20</v>
      </c>
      <c r="F354" s="13" t="s">
        <v>740</v>
      </c>
      <c r="G354" s="13" t="s">
        <v>1555</v>
      </c>
      <c r="H354" s="13" t="s">
        <v>1538</v>
      </c>
      <c r="I354" s="43">
        <v>42.300000000000004</v>
      </c>
      <c r="J354" s="43">
        <v>43.992000000000004</v>
      </c>
      <c r="K354" s="58">
        <f t="shared" si="13"/>
        <v>4.0000000000000036E-2</v>
      </c>
      <c r="L354" s="62"/>
    </row>
    <row r="355" spans="1:12" ht="24.9" customHeight="1">
      <c r="A355" s="14">
        <f t="shared" si="14"/>
        <v>350</v>
      </c>
      <c r="B355" s="14">
        <v>4582050</v>
      </c>
      <c r="C355" s="22" t="s">
        <v>739</v>
      </c>
      <c r="D355" s="23" t="s">
        <v>209</v>
      </c>
      <c r="E355" s="11">
        <v>25</v>
      </c>
      <c r="F355" s="13" t="s">
        <v>741</v>
      </c>
      <c r="G355" s="13" t="s">
        <v>1555</v>
      </c>
      <c r="H355" s="13" t="s">
        <v>1538</v>
      </c>
      <c r="I355" s="43">
        <v>52.300000000000004</v>
      </c>
      <c r="J355" s="43">
        <v>54.392000000000003</v>
      </c>
      <c r="K355" s="58">
        <f t="shared" si="13"/>
        <v>4.0000000000000036E-2</v>
      </c>
      <c r="L355" s="62"/>
    </row>
    <row r="356" spans="1:12" ht="24.9" customHeight="1">
      <c r="A356" s="14">
        <f t="shared" si="14"/>
        <v>351</v>
      </c>
      <c r="B356" s="14">
        <v>4583050</v>
      </c>
      <c r="C356" s="22" t="s">
        <v>739</v>
      </c>
      <c r="D356" s="23" t="s">
        <v>211</v>
      </c>
      <c r="E356" s="11">
        <v>10</v>
      </c>
      <c r="F356" s="13" t="s">
        <v>742</v>
      </c>
      <c r="G356" s="13" t="s">
        <v>1555</v>
      </c>
      <c r="H356" s="13" t="s">
        <v>1538</v>
      </c>
      <c r="I356" s="43">
        <v>84.5</v>
      </c>
      <c r="J356" s="43">
        <v>87.88000000000001</v>
      </c>
      <c r="K356" s="58">
        <f t="shared" si="13"/>
        <v>4.0000000000000036E-2</v>
      </c>
      <c r="L356" s="62"/>
    </row>
    <row r="357" spans="1:12" ht="24.9" customHeight="1">
      <c r="A357" s="14">
        <f t="shared" si="14"/>
        <v>352</v>
      </c>
      <c r="B357" s="14">
        <v>4412680</v>
      </c>
      <c r="C357" s="22" t="s">
        <v>743</v>
      </c>
      <c r="D357" s="23" t="s">
        <v>319</v>
      </c>
      <c r="E357" s="11">
        <v>20</v>
      </c>
      <c r="F357" s="13" t="s">
        <v>744</v>
      </c>
      <c r="G357" s="13" t="s">
        <v>1555</v>
      </c>
      <c r="H357" s="13" t="s">
        <v>1538</v>
      </c>
      <c r="I357" s="43">
        <v>75</v>
      </c>
      <c r="J357" s="43">
        <v>78</v>
      </c>
      <c r="K357" s="58">
        <f t="shared" si="13"/>
        <v>4.0000000000000036E-2</v>
      </c>
      <c r="L357" s="62"/>
    </row>
    <row r="358" spans="1:12" ht="24.9" customHeight="1">
      <c r="A358" s="14">
        <f t="shared" si="14"/>
        <v>353</v>
      </c>
      <c r="B358" s="14">
        <v>4512680</v>
      </c>
      <c r="C358" s="22" t="s">
        <v>745</v>
      </c>
      <c r="D358" s="23" t="s">
        <v>319</v>
      </c>
      <c r="E358" s="11">
        <v>20</v>
      </c>
      <c r="F358" s="13" t="s">
        <v>746</v>
      </c>
      <c r="G358" s="13" t="s">
        <v>1555</v>
      </c>
      <c r="H358" s="13" t="s">
        <v>1538</v>
      </c>
      <c r="I358" s="43">
        <v>76.699999999999989</v>
      </c>
      <c r="J358" s="43">
        <v>79.767999999999986</v>
      </c>
      <c r="K358" s="58">
        <f t="shared" si="13"/>
        <v>4.0000000000000036E-2</v>
      </c>
      <c r="L358" s="62"/>
    </row>
    <row r="359" spans="1:12" ht="24.9" customHeight="1">
      <c r="A359" s="14">
        <f t="shared" si="14"/>
        <v>354</v>
      </c>
      <c r="B359" s="14">
        <v>4412580</v>
      </c>
      <c r="C359" s="22" t="s">
        <v>747</v>
      </c>
      <c r="D359" s="23" t="s">
        <v>319</v>
      </c>
      <c r="E359" s="11">
        <v>20</v>
      </c>
      <c r="F359" s="13" t="s">
        <v>748</v>
      </c>
      <c r="G359" s="13" t="s">
        <v>1555</v>
      </c>
      <c r="H359" s="13" t="s">
        <v>1538</v>
      </c>
      <c r="I359" s="43">
        <v>84.199999999999989</v>
      </c>
      <c r="J359" s="43">
        <v>87.567999999999998</v>
      </c>
      <c r="K359" s="58">
        <f t="shared" si="13"/>
        <v>4.0000000000000036E-2</v>
      </c>
      <c r="L359" s="62"/>
    </row>
    <row r="360" spans="1:12" ht="24.9" customHeight="1">
      <c r="A360" s="14">
        <f t="shared" si="14"/>
        <v>355</v>
      </c>
      <c r="B360" s="14">
        <v>4512580</v>
      </c>
      <c r="C360" s="22" t="s">
        <v>749</v>
      </c>
      <c r="D360" s="23" t="s">
        <v>319</v>
      </c>
      <c r="E360" s="11">
        <v>20</v>
      </c>
      <c r="F360" s="13" t="s">
        <v>750</v>
      </c>
      <c r="G360" s="13" t="s">
        <v>1555</v>
      </c>
      <c r="H360" s="13" t="s">
        <v>1538</v>
      </c>
      <c r="I360" s="43">
        <v>84.199999999999989</v>
      </c>
      <c r="J360" s="43">
        <v>87.567999999999998</v>
      </c>
      <c r="K360" s="58">
        <f t="shared" si="13"/>
        <v>4.0000000000000036E-2</v>
      </c>
      <c r="L360" s="62"/>
    </row>
    <row r="361" spans="1:12" ht="24.9" customHeight="1">
      <c r="A361" s="14">
        <f t="shared" si="14"/>
        <v>356</v>
      </c>
      <c r="B361" s="14">
        <v>4700360</v>
      </c>
      <c r="C361" s="22" t="s">
        <v>751</v>
      </c>
      <c r="D361" s="23" t="s">
        <v>319</v>
      </c>
      <c r="E361" s="11">
        <v>40</v>
      </c>
      <c r="F361" s="13" t="s">
        <v>752</v>
      </c>
      <c r="G361" s="13" t="s">
        <v>1539</v>
      </c>
      <c r="H361" s="13" t="s">
        <v>1538</v>
      </c>
      <c r="I361" s="43">
        <v>49.300000000000004</v>
      </c>
      <c r="J361" s="43">
        <v>49.300000000000004</v>
      </c>
      <c r="K361" s="58">
        <f t="shared" si="13"/>
        <v>0</v>
      </c>
      <c r="L361" s="62"/>
    </row>
    <row r="362" spans="1:12" ht="24.9" customHeight="1">
      <c r="A362" s="14">
        <f t="shared" si="14"/>
        <v>357</v>
      </c>
      <c r="B362" s="14">
        <v>4700160</v>
      </c>
      <c r="C362" s="22" t="s">
        <v>753</v>
      </c>
      <c r="D362" s="23" t="s">
        <v>736</v>
      </c>
      <c r="E362" s="11">
        <v>40</v>
      </c>
      <c r="F362" s="13" t="s">
        <v>754</v>
      </c>
      <c r="G362" s="13" t="s">
        <v>1539</v>
      </c>
      <c r="H362" s="13" t="s">
        <v>1538</v>
      </c>
      <c r="I362" s="43">
        <v>49.300000000000004</v>
      </c>
      <c r="J362" s="43">
        <v>49.300000000000004</v>
      </c>
      <c r="K362" s="58">
        <f t="shared" si="13"/>
        <v>0</v>
      </c>
      <c r="L362" s="62"/>
    </row>
    <row r="363" spans="1:12" ht="24.9" customHeight="1">
      <c r="A363" s="14">
        <f t="shared" si="14"/>
        <v>358</v>
      </c>
      <c r="B363" s="14">
        <v>4700330</v>
      </c>
      <c r="C363" s="22" t="s">
        <v>755</v>
      </c>
      <c r="D363" s="23" t="s">
        <v>319</v>
      </c>
      <c r="E363" s="11">
        <v>40</v>
      </c>
      <c r="F363" s="13" t="s">
        <v>756</v>
      </c>
      <c r="G363" s="13" t="s">
        <v>1539</v>
      </c>
      <c r="H363" s="13" t="s">
        <v>1538</v>
      </c>
      <c r="I363" s="43">
        <v>53.5</v>
      </c>
      <c r="J363" s="43">
        <v>53.5</v>
      </c>
      <c r="K363" s="58">
        <f t="shared" si="13"/>
        <v>0</v>
      </c>
      <c r="L363" s="62"/>
    </row>
    <row r="364" spans="1:12" ht="24.9" customHeight="1">
      <c r="A364" s="14">
        <f t="shared" si="14"/>
        <v>359</v>
      </c>
      <c r="B364" s="14">
        <v>4700170</v>
      </c>
      <c r="C364" s="22" t="s">
        <v>757</v>
      </c>
      <c r="D364" s="23" t="s">
        <v>736</v>
      </c>
      <c r="E364" s="11">
        <v>40</v>
      </c>
      <c r="F364" s="13" t="s">
        <v>758</v>
      </c>
      <c r="G364" s="13" t="s">
        <v>1539</v>
      </c>
      <c r="H364" s="13" t="s">
        <v>1538</v>
      </c>
      <c r="I364" s="43">
        <v>53.5</v>
      </c>
      <c r="J364" s="43">
        <v>53.5</v>
      </c>
      <c r="K364" s="58">
        <f t="shared" si="13"/>
        <v>0</v>
      </c>
      <c r="L364" s="62"/>
    </row>
    <row r="365" spans="1:12" ht="24.9" customHeight="1">
      <c r="A365" s="14">
        <f t="shared" si="14"/>
        <v>360</v>
      </c>
      <c r="B365" s="14">
        <v>4700230</v>
      </c>
      <c r="C365" s="22" t="s">
        <v>759</v>
      </c>
      <c r="D365" s="23" t="s">
        <v>319</v>
      </c>
      <c r="E365" s="11">
        <v>40</v>
      </c>
      <c r="F365" s="13" t="s">
        <v>760</v>
      </c>
      <c r="G365" s="13" t="s">
        <v>1539</v>
      </c>
      <c r="H365" s="13" t="s">
        <v>1538</v>
      </c>
      <c r="I365" s="43">
        <v>61.9</v>
      </c>
      <c r="J365" s="43">
        <v>61.9</v>
      </c>
      <c r="K365" s="58">
        <f t="shared" si="13"/>
        <v>0</v>
      </c>
      <c r="L365" s="62"/>
    </row>
    <row r="366" spans="1:12" ht="24.9" customHeight="1">
      <c r="A366" s="14">
        <f t="shared" si="14"/>
        <v>361</v>
      </c>
      <c r="B366" s="14">
        <v>4700810</v>
      </c>
      <c r="C366" s="22" t="s">
        <v>2154</v>
      </c>
      <c r="D366" s="23" t="s">
        <v>319</v>
      </c>
      <c r="E366" s="11" t="s">
        <v>2216</v>
      </c>
      <c r="F366" s="13">
        <v>5902273574972</v>
      </c>
      <c r="G366" s="13" t="s">
        <v>1539</v>
      </c>
      <c r="H366" s="13" t="s">
        <v>1538</v>
      </c>
      <c r="I366" s="43">
        <v>53.5</v>
      </c>
      <c r="J366" s="43">
        <v>53.5</v>
      </c>
      <c r="K366" s="58">
        <f t="shared" si="13"/>
        <v>0</v>
      </c>
      <c r="L366" s="62"/>
    </row>
    <row r="367" spans="1:12" ht="24.9" customHeight="1">
      <c r="A367" s="14">
        <f t="shared" si="14"/>
        <v>362</v>
      </c>
      <c r="B367" s="14">
        <v>4700740</v>
      </c>
      <c r="C367" s="22" t="s">
        <v>761</v>
      </c>
      <c r="D367" s="23" t="s">
        <v>209</v>
      </c>
      <c r="E367" s="11">
        <v>40</v>
      </c>
      <c r="F367" s="13" t="s">
        <v>762</v>
      </c>
      <c r="G367" s="13" t="s">
        <v>1539</v>
      </c>
      <c r="H367" s="13" t="s">
        <v>1538</v>
      </c>
      <c r="I367" s="43">
        <v>33.4</v>
      </c>
      <c r="J367" s="43">
        <v>33.4</v>
      </c>
      <c r="K367" s="58">
        <f t="shared" si="13"/>
        <v>0</v>
      </c>
      <c r="L367" s="62"/>
    </row>
    <row r="368" spans="1:12" ht="24.9" customHeight="1">
      <c r="A368" s="14">
        <f t="shared" si="14"/>
        <v>363</v>
      </c>
      <c r="B368" s="14">
        <v>4700750</v>
      </c>
      <c r="C368" s="22" t="s">
        <v>763</v>
      </c>
      <c r="D368" s="23" t="s">
        <v>209</v>
      </c>
      <c r="E368" s="11">
        <v>40</v>
      </c>
      <c r="F368" s="13" t="s">
        <v>764</v>
      </c>
      <c r="G368" s="13" t="s">
        <v>1539</v>
      </c>
      <c r="H368" s="13" t="s">
        <v>1538</v>
      </c>
      <c r="I368" s="43">
        <v>46.800000000000004</v>
      </c>
      <c r="J368" s="43">
        <v>46.800000000000004</v>
      </c>
      <c r="K368" s="58">
        <f t="shared" si="13"/>
        <v>0</v>
      </c>
      <c r="L368" s="62"/>
    </row>
    <row r="369" spans="1:12" ht="24.9" customHeight="1">
      <c r="A369" s="14">
        <f t="shared" si="14"/>
        <v>364</v>
      </c>
      <c r="B369" s="14">
        <v>4700200</v>
      </c>
      <c r="C369" s="22" t="s">
        <v>1591</v>
      </c>
      <c r="D369" s="23" t="s">
        <v>765</v>
      </c>
      <c r="E369" s="11" t="s">
        <v>2217</v>
      </c>
      <c r="F369" s="13" t="s">
        <v>766</v>
      </c>
      <c r="G369" s="13" t="s">
        <v>1539</v>
      </c>
      <c r="H369" s="13" t="s">
        <v>1538</v>
      </c>
      <c r="I369" s="43">
        <v>6</v>
      </c>
      <c r="J369" s="43">
        <v>6</v>
      </c>
      <c r="K369" s="58">
        <f t="shared" si="13"/>
        <v>0</v>
      </c>
      <c r="L369" s="62"/>
    </row>
    <row r="370" spans="1:12" ht="24.9" customHeight="1">
      <c r="A370" s="14">
        <f t="shared" si="14"/>
        <v>365</v>
      </c>
      <c r="B370" s="14">
        <v>4990000</v>
      </c>
      <c r="C370" s="22" t="s">
        <v>767</v>
      </c>
      <c r="D370" s="23" t="s">
        <v>319</v>
      </c>
      <c r="E370" s="11" t="s">
        <v>2211</v>
      </c>
      <c r="F370" s="13" t="s">
        <v>768</v>
      </c>
      <c r="G370" s="13" t="s">
        <v>1558</v>
      </c>
      <c r="H370" s="13" t="s">
        <v>1559</v>
      </c>
      <c r="I370" s="43">
        <v>27.6</v>
      </c>
      <c r="J370" s="43">
        <v>27.6</v>
      </c>
      <c r="K370" s="58">
        <f t="shared" si="13"/>
        <v>0</v>
      </c>
      <c r="L370" s="62"/>
    </row>
    <row r="371" spans="1:12" ht="24.9" customHeight="1">
      <c r="A371" s="14">
        <f t="shared" si="14"/>
        <v>366</v>
      </c>
      <c r="B371" s="14">
        <v>4990010</v>
      </c>
      <c r="C371" s="22" t="s">
        <v>769</v>
      </c>
      <c r="D371" s="23" t="s">
        <v>211</v>
      </c>
      <c r="E371" s="11" t="s">
        <v>2190</v>
      </c>
      <c r="F371" s="13" t="s">
        <v>770</v>
      </c>
      <c r="G371" s="13" t="s">
        <v>1558</v>
      </c>
      <c r="H371" s="13" t="s">
        <v>1559</v>
      </c>
      <c r="I371" s="43">
        <v>43.1</v>
      </c>
      <c r="J371" s="43">
        <v>43.1</v>
      </c>
      <c r="K371" s="58">
        <f t="shared" si="13"/>
        <v>0</v>
      </c>
      <c r="L371" s="62"/>
    </row>
    <row r="372" spans="1:12" ht="24.9" customHeight="1">
      <c r="A372" s="14">
        <f t="shared" si="14"/>
        <v>367</v>
      </c>
      <c r="B372" s="14">
        <v>4990020</v>
      </c>
      <c r="C372" s="22" t="s">
        <v>769</v>
      </c>
      <c r="D372" s="23" t="s">
        <v>213</v>
      </c>
      <c r="E372" s="11" t="s">
        <v>2194</v>
      </c>
      <c r="F372" s="13" t="s">
        <v>771</v>
      </c>
      <c r="G372" s="13" t="s">
        <v>1558</v>
      </c>
      <c r="H372" s="13" t="s">
        <v>1559</v>
      </c>
      <c r="I372" s="43">
        <v>62.5</v>
      </c>
      <c r="J372" s="43">
        <v>62.5</v>
      </c>
      <c r="K372" s="58">
        <f t="shared" si="13"/>
        <v>0</v>
      </c>
      <c r="L372" s="62"/>
    </row>
    <row r="373" spans="1:12" ht="24.9" customHeight="1">
      <c r="A373" s="14">
        <f t="shared" si="14"/>
        <v>368</v>
      </c>
      <c r="B373" s="14">
        <v>4990030</v>
      </c>
      <c r="C373" s="22" t="s">
        <v>772</v>
      </c>
      <c r="D373" s="23" t="s">
        <v>773</v>
      </c>
      <c r="E373" s="11">
        <v>5</v>
      </c>
      <c r="F373" s="13" t="s">
        <v>774</v>
      </c>
      <c r="G373" s="13" t="s">
        <v>1558</v>
      </c>
      <c r="H373" s="13" t="s">
        <v>1559</v>
      </c>
      <c r="I373" s="43">
        <v>117.6</v>
      </c>
      <c r="J373" s="43">
        <v>117.6</v>
      </c>
      <c r="K373" s="58">
        <f t="shared" si="13"/>
        <v>0</v>
      </c>
      <c r="L373" s="62"/>
    </row>
    <row r="374" spans="1:12" ht="24.9" customHeight="1">
      <c r="A374" s="14">
        <f t="shared" si="14"/>
        <v>369</v>
      </c>
      <c r="B374" s="14">
        <v>4990040</v>
      </c>
      <c r="C374" s="22" t="s">
        <v>769</v>
      </c>
      <c r="D374" s="23" t="s">
        <v>472</v>
      </c>
      <c r="E374" s="11">
        <v>3</v>
      </c>
      <c r="F374" s="13" t="s">
        <v>775</v>
      </c>
      <c r="G374" s="13" t="s">
        <v>1558</v>
      </c>
      <c r="H374" s="13" t="s">
        <v>1559</v>
      </c>
      <c r="I374" s="43">
        <v>155.4</v>
      </c>
      <c r="J374" s="43">
        <v>155.4</v>
      </c>
      <c r="K374" s="58">
        <f t="shared" si="13"/>
        <v>0</v>
      </c>
      <c r="L374" s="62"/>
    </row>
    <row r="375" spans="1:12" ht="24.9" customHeight="1">
      <c r="A375" s="14">
        <f t="shared" si="14"/>
        <v>370</v>
      </c>
      <c r="B375" s="14">
        <v>4990050</v>
      </c>
      <c r="C375" s="22" t="s">
        <v>769</v>
      </c>
      <c r="D375" s="23" t="s">
        <v>474</v>
      </c>
      <c r="E375" s="11">
        <v>2</v>
      </c>
      <c r="F375" s="13" t="s">
        <v>776</v>
      </c>
      <c r="G375" s="13" t="s">
        <v>1558</v>
      </c>
      <c r="H375" s="13" t="s">
        <v>1559</v>
      </c>
      <c r="I375" s="43">
        <v>267.8</v>
      </c>
      <c r="J375" s="43">
        <v>267.8</v>
      </c>
      <c r="K375" s="58">
        <f t="shared" si="13"/>
        <v>0</v>
      </c>
      <c r="L375" s="62"/>
    </row>
    <row r="376" spans="1:12" ht="24.9" customHeight="1">
      <c r="A376" s="14">
        <f t="shared" si="14"/>
        <v>371</v>
      </c>
      <c r="B376" s="14">
        <v>6096970</v>
      </c>
      <c r="C376" s="22" t="s">
        <v>1965</v>
      </c>
      <c r="D376" s="23" t="s">
        <v>211</v>
      </c>
      <c r="E376" s="11">
        <v>1</v>
      </c>
      <c r="F376" s="13">
        <v>5902273570912</v>
      </c>
      <c r="G376" s="13" t="s">
        <v>1558</v>
      </c>
      <c r="H376" s="13" t="s">
        <v>1559</v>
      </c>
      <c r="I376" s="43">
        <v>199</v>
      </c>
      <c r="J376" s="43">
        <v>199</v>
      </c>
      <c r="K376" s="58">
        <f t="shared" si="13"/>
        <v>0</v>
      </c>
      <c r="L376" s="62"/>
    </row>
    <row r="377" spans="1:12" ht="24.9" customHeight="1">
      <c r="A377" s="14">
        <f t="shared" si="14"/>
        <v>372</v>
      </c>
      <c r="B377" s="41">
        <v>6096980</v>
      </c>
      <c r="C377" s="42" t="s">
        <v>1951</v>
      </c>
      <c r="D377" s="41" t="s">
        <v>213</v>
      </c>
      <c r="E377" s="41">
        <v>1</v>
      </c>
      <c r="F377" s="36">
        <v>5902273564805</v>
      </c>
      <c r="G377" s="41" t="s">
        <v>1558</v>
      </c>
      <c r="H377" s="41" t="s">
        <v>1559</v>
      </c>
      <c r="I377" s="43">
        <v>389</v>
      </c>
      <c r="J377" s="43">
        <v>405</v>
      </c>
      <c r="K377" s="58">
        <f t="shared" si="13"/>
        <v>4.1131105398457546E-2</v>
      </c>
      <c r="L377" s="62"/>
    </row>
    <row r="378" spans="1:12" ht="24.9" customHeight="1">
      <c r="A378" s="14">
        <f t="shared" si="14"/>
        <v>373</v>
      </c>
      <c r="B378" s="41">
        <v>6096990</v>
      </c>
      <c r="C378" s="42" t="s">
        <v>1952</v>
      </c>
      <c r="D378" s="41" t="s">
        <v>471</v>
      </c>
      <c r="E378" s="41">
        <v>1</v>
      </c>
      <c r="F378" s="36">
        <v>5902273564812</v>
      </c>
      <c r="G378" s="41" t="s">
        <v>1558</v>
      </c>
      <c r="H378" s="41" t="s">
        <v>1559</v>
      </c>
      <c r="I378" s="43">
        <v>499</v>
      </c>
      <c r="J378" s="43">
        <v>499</v>
      </c>
      <c r="K378" s="58">
        <f t="shared" si="13"/>
        <v>0</v>
      </c>
      <c r="L378" s="62"/>
    </row>
    <row r="379" spans="1:12" ht="24.9" customHeight="1">
      <c r="A379" s="14">
        <f t="shared" si="14"/>
        <v>374</v>
      </c>
      <c r="B379" s="14">
        <v>6096410</v>
      </c>
      <c r="C379" s="22" t="s">
        <v>2317</v>
      </c>
      <c r="D379" s="41"/>
      <c r="E379" s="41">
        <v>1</v>
      </c>
      <c r="F379" s="13">
        <v>5902273577706</v>
      </c>
      <c r="G379" s="61" t="s">
        <v>1540</v>
      </c>
      <c r="H379" s="61" t="s">
        <v>1541</v>
      </c>
      <c r="I379" s="43"/>
      <c r="J379" s="43">
        <v>12.99</v>
      </c>
      <c r="K379" s="58"/>
      <c r="L379" s="62"/>
    </row>
    <row r="380" spans="1:12" ht="24.9" customHeight="1">
      <c r="A380" s="14">
        <f t="shared" si="14"/>
        <v>375</v>
      </c>
      <c r="B380" s="14">
        <v>6096420</v>
      </c>
      <c r="C380" s="22" t="s">
        <v>2318</v>
      </c>
      <c r="D380" s="41"/>
      <c r="E380" s="41">
        <v>1</v>
      </c>
      <c r="F380" s="13">
        <v>5902273577713</v>
      </c>
      <c r="G380" s="61" t="s">
        <v>1540</v>
      </c>
      <c r="H380" s="61" t="s">
        <v>1541</v>
      </c>
      <c r="I380" s="43"/>
      <c r="J380" s="43">
        <v>12.99</v>
      </c>
      <c r="K380" s="58"/>
      <c r="L380" s="62"/>
    </row>
    <row r="381" spans="1:12" ht="24.9" customHeight="1">
      <c r="A381" s="14">
        <f t="shared" si="14"/>
        <v>376</v>
      </c>
      <c r="B381" s="14">
        <v>6096430</v>
      </c>
      <c r="C381" s="22" t="s">
        <v>2319</v>
      </c>
      <c r="D381" s="41"/>
      <c r="E381" s="41">
        <v>1</v>
      </c>
      <c r="F381" s="13">
        <v>5902273577720</v>
      </c>
      <c r="G381" s="61" t="s">
        <v>1540</v>
      </c>
      <c r="H381" s="61" t="s">
        <v>1541</v>
      </c>
      <c r="I381" s="43"/>
      <c r="J381" s="43">
        <v>13.99</v>
      </c>
      <c r="K381" s="58"/>
      <c r="L381" s="62"/>
    </row>
    <row r="382" spans="1:12" ht="24.9" customHeight="1">
      <c r="A382" s="14">
        <f t="shared" si="14"/>
        <v>377</v>
      </c>
      <c r="B382" s="14">
        <v>6086020</v>
      </c>
      <c r="C382" s="22" t="s">
        <v>1673</v>
      </c>
      <c r="D382" s="23" t="s">
        <v>777</v>
      </c>
      <c r="E382" s="11">
        <v>1</v>
      </c>
      <c r="F382" s="13" t="s">
        <v>778</v>
      </c>
      <c r="G382" s="13" t="s">
        <v>1539</v>
      </c>
      <c r="H382" s="13" t="s">
        <v>1546</v>
      </c>
      <c r="I382" s="43">
        <v>236.2</v>
      </c>
      <c r="J382" s="43">
        <v>236.2</v>
      </c>
      <c r="K382" s="58">
        <f t="shared" si="13"/>
        <v>0</v>
      </c>
      <c r="L382" s="62"/>
    </row>
    <row r="383" spans="1:12" ht="24.9" customHeight="1">
      <c r="A383" s="14">
        <f t="shared" si="14"/>
        <v>378</v>
      </c>
      <c r="B383" s="14">
        <v>6086030</v>
      </c>
      <c r="C383" s="22" t="s">
        <v>1674</v>
      </c>
      <c r="D383" s="23" t="s">
        <v>779</v>
      </c>
      <c r="E383" s="11">
        <v>1</v>
      </c>
      <c r="F383" s="13" t="s">
        <v>780</v>
      </c>
      <c r="G383" s="13" t="s">
        <v>1539</v>
      </c>
      <c r="H383" s="13" t="s">
        <v>1546</v>
      </c>
      <c r="I383" s="43">
        <v>282.10000000000002</v>
      </c>
      <c r="J383" s="43">
        <v>282.10000000000002</v>
      </c>
      <c r="K383" s="58">
        <f t="shared" si="13"/>
        <v>0</v>
      </c>
      <c r="L383" s="62"/>
    </row>
    <row r="384" spans="1:12" ht="24.9" customHeight="1">
      <c r="A384" s="14">
        <f t="shared" si="14"/>
        <v>379</v>
      </c>
      <c r="B384" s="14">
        <v>6086040</v>
      </c>
      <c r="C384" s="22" t="s">
        <v>1675</v>
      </c>
      <c r="D384" s="23" t="s">
        <v>781</v>
      </c>
      <c r="E384" s="11">
        <v>1</v>
      </c>
      <c r="F384" s="13" t="s">
        <v>782</v>
      </c>
      <c r="G384" s="13" t="s">
        <v>1539</v>
      </c>
      <c r="H384" s="13" t="s">
        <v>1546</v>
      </c>
      <c r="I384" s="43">
        <v>339.3</v>
      </c>
      <c r="J384" s="43">
        <v>339.3</v>
      </c>
      <c r="K384" s="58">
        <f t="shared" si="13"/>
        <v>0</v>
      </c>
      <c r="L384" s="62"/>
    </row>
    <row r="385" spans="1:12" ht="24.9" customHeight="1">
      <c r="A385" s="14">
        <f t="shared" si="14"/>
        <v>380</v>
      </c>
      <c r="B385" s="14">
        <v>6086050</v>
      </c>
      <c r="C385" s="22" t="s">
        <v>1676</v>
      </c>
      <c r="D385" s="23" t="s">
        <v>783</v>
      </c>
      <c r="E385" s="11">
        <v>1</v>
      </c>
      <c r="F385" s="13" t="s">
        <v>784</v>
      </c>
      <c r="G385" s="13" t="s">
        <v>1539</v>
      </c>
      <c r="H385" s="13" t="s">
        <v>1546</v>
      </c>
      <c r="I385" s="43">
        <v>389.8</v>
      </c>
      <c r="J385" s="43">
        <v>389.8</v>
      </c>
      <c r="K385" s="58">
        <f t="shared" ref="K385:K448" si="15">J385/I385-1</f>
        <v>0</v>
      </c>
      <c r="L385" s="62"/>
    </row>
    <row r="386" spans="1:12" ht="24.9" customHeight="1">
      <c r="A386" s="14">
        <f t="shared" si="14"/>
        <v>381</v>
      </c>
      <c r="B386" s="14">
        <v>6086060</v>
      </c>
      <c r="C386" s="22" t="s">
        <v>1677</v>
      </c>
      <c r="D386" s="23" t="s">
        <v>785</v>
      </c>
      <c r="E386" s="11">
        <v>1</v>
      </c>
      <c r="F386" s="13" t="s">
        <v>786</v>
      </c>
      <c r="G386" s="13" t="s">
        <v>1539</v>
      </c>
      <c r="H386" s="13" t="s">
        <v>1546</v>
      </c>
      <c r="I386" s="43">
        <v>440.3</v>
      </c>
      <c r="J386" s="43">
        <v>440.3</v>
      </c>
      <c r="K386" s="58">
        <f t="shared" si="15"/>
        <v>0</v>
      </c>
      <c r="L386" s="62"/>
    </row>
    <row r="387" spans="1:12" ht="24.9" customHeight="1">
      <c r="A387" s="14">
        <f t="shared" si="14"/>
        <v>382</v>
      </c>
      <c r="B387" s="14">
        <v>6086070</v>
      </c>
      <c r="C387" s="22" t="s">
        <v>1678</v>
      </c>
      <c r="D387" s="23" t="s">
        <v>787</v>
      </c>
      <c r="E387" s="11">
        <v>1</v>
      </c>
      <c r="F387" s="13" t="s">
        <v>788</v>
      </c>
      <c r="G387" s="13" t="s">
        <v>1539</v>
      </c>
      <c r="H387" s="13" t="s">
        <v>1546</v>
      </c>
      <c r="I387" s="43">
        <v>497.40000000000003</v>
      </c>
      <c r="J387" s="43">
        <v>497.40000000000003</v>
      </c>
      <c r="K387" s="58">
        <f t="shared" si="15"/>
        <v>0</v>
      </c>
      <c r="L387" s="62"/>
    </row>
    <row r="388" spans="1:12" ht="24.9" customHeight="1">
      <c r="A388" s="14">
        <f t="shared" si="14"/>
        <v>383</v>
      </c>
      <c r="B388" s="14">
        <v>6086110</v>
      </c>
      <c r="C388" s="22" t="s">
        <v>1679</v>
      </c>
      <c r="D388" s="23" t="s">
        <v>789</v>
      </c>
      <c r="E388" s="11">
        <v>1</v>
      </c>
      <c r="F388" s="13" t="s">
        <v>790</v>
      </c>
      <c r="G388" s="13" t="s">
        <v>1539</v>
      </c>
      <c r="H388" s="13" t="s">
        <v>1546</v>
      </c>
      <c r="I388" s="43">
        <v>742.9</v>
      </c>
      <c r="J388" s="43">
        <v>742.9</v>
      </c>
      <c r="K388" s="58">
        <f t="shared" si="15"/>
        <v>0</v>
      </c>
      <c r="L388" s="62"/>
    </row>
    <row r="389" spans="1:12" ht="24.9" customHeight="1">
      <c r="A389" s="14">
        <f t="shared" si="14"/>
        <v>384</v>
      </c>
      <c r="B389" s="14">
        <v>6086260</v>
      </c>
      <c r="C389" s="22" t="s">
        <v>1680</v>
      </c>
      <c r="D389" s="23" t="s">
        <v>791</v>
      </c>
      <c r="E389" s="11">
        <v>1</v>
      </c>
      <c r="F389" s="13" t="s">
        <v>792</v>
      </c>
      <c r="G389" s="13" t="s">
        <v>1539</v>
      </c>
      <c r="H389" s="13" t="s">
        <v>1546</v>
      </c>
      <c r="I389" s="43">
        <v>201.2</v>
      </c>
      <c r="J389" s="43">
        <v>201.2</v>
      </c>
      <c r="K389" s="58">
        <f t="shared" si="15"/>
        <v>0</v>
      </c>
      <c r="L389" s="62"/>
    </row>
    <row r="390" spans="1:12" ht="24.9" customHeight="1">
      <c r="A390" s="14">
        <f t="shared" si="14"/>
        <v>385</v>
      </c>
      <c r="B390" s="14">
        <v>6086270</v>
      </c>
      <c r="C390" s="22" t="s">
        <v>1681</v>
      </c>
      <c r="D390" s="23" t="s">
        <v>793</v>
      </c>
      <c r="E390" s="11">
        <v>1</v>
      </c>
      <c r="F390" s="13" t="s">
        <v>794</v>
      </c>
      <c r="G390" s="13" t="s">
        <v>1539</v>
      </c>
      <c r="H390" s="13" t="s">
        <v>1546</v>
      </c>
      <c r="I390" s="43">
        <v>294.70000000000005</v>
      </c>
      <c r="J390" s="43">
        <v>294.70000000000005</v>
      </c>
      <c r="K390" s="58">
        <f t="shared" si="15"/>
        <v>0</v>
      </c>
      <c r="L390" s="62"/>
    </row>
    <row r="391" spans="1:12" ht="24.9" customHeight="1">
      <c r="A391" s="14">
        <f t="shared" ref="A391:A454" si="16">A390+1</f>
        <v>386</v>
      </c>
      <c r="B391" s="14">
        <v>6086280</v>
      </c>
      <c r="C391" s="22" t="s">
        <v>1682</v>
      </c>
      <c r="D391" s="23" t="s">
        <v>795</v>
      </c>
      <c r="E391" s="11">
        <v>1</v>
      </c>
      <c r="F391" s="13" t="s">
        <v>796</v>
      </c>
      <c r="G391" s="13" t="s">
        <v>1539</v>
      </c>
      <c r="H391" s="13" t="s">
        <v>1546</v>
      </c>
      <c r="I391" s="43">
        <v>362.40000000000003</v>
      </c>
      <c r="J391" s="43">
        <v>362.40000000000003</v>
      </c>
      <c r="K391" s="58">
        <f t="shared" si="15"/>
        <v>0</v>
      </c>
      <c r="L391" s="62"/>
    </row>
    <row r="392" spans="1:12" ht="24.9" customHeight="1">
      <c r="A392" s="14">
        <f t="shared" si="16"/>
        <v>387</v>
      </c>
      <c r="B392" s="14">
        <v>6086290</v>
      </c>
      <c r="C392" s="22" t="s">
        <v>1683</v>
      </c>
      <c r="D392" s="23" t="s">
        <v>797</v>
      </c>
      <c r="E392" s="11">
        <v>1</v>
      </c>
      <c r="F392" s="13" t="s">
        <v>798</v>
      </c>
      <c r="G392" s="13" t="s">
        <v>1539</v>
      </c>
      <c r="H392" s="13" t="s">
        <v>1546</v>
      </c>
      <c r="I392" s="43">
        <v>428.6</v>
      </c>
      <c r="J392" s="43">
        <v>428.6</v>
      </c>
      <c r="K392" s="58">
        <f t="shared" si="15"/>
        <v>0</v>
      </c>
      <c r="L392" s="62"/>
    </row>
    <row r="393" spans="1:12" ht="24.9" customHeight="1">
      <c r="A393" s="14">
        <f t="shared" si="16"/>
        <v>388</v>
      </c>
      <c r="B393" s="14">
        <v>6086300</v>
      </c>
      <c r="C393" s="22" t="s">
        <v>1684</v>
      </c>
      <c r="D393" s="23" t="s">
        <v>799</v>
      </c>
      <c r="E393" s="11">
        <v>1</v>
      </c>
      <c r="F393" s="13" t="s">
        <v>800</v>
      </c>
      <c r="G393" s="13" t="s">
        <v>1539</v>
      </c>
      <c r="H393" s="13" t="s">
        <v>1546</v>
      </c>
      <c r="I393" s="43">
        <v>493</v>
      </c>
      <c r="J393" s="43">
        <v>493</v>
      </c>
      <c r="K393" s="58">
        <f t="shared" si="15"/>
        <v>0</v>
      </c>
      <c r="L393" s="62"/>
    </row>
    <row r="394" spans="1:12" ht="24.9" customHeight="1">
      <c r="A394" s="14">
        <f t="shared" si="16"/>
        <v>389</v>
      </c>
      <c r="B394" s="14">
        <v>6086310</v>
      </c>
      <c r="C394" s="22" t="s">
        <v>1685</v>
      </c>
      <c r="D394" s="23" t="s">
        <v>801</v>
      </c>
      <c r="E394" s="11">
        <v>1</v>
      </c>
      <c r="F394" s="13" t="s">
        <v>802</v>
      </c>
      <c r="G394" s="13" t="s">
        <v>1539</v>
      </c>
      <c r="H394" s="13" t="s">
        <v>1546</v>
      </c>
      <c r="I394" s="43">
        <v>566.4</v>
      </c>
      <c r="J394" s="43">
        <v>566.4</v>
      </c>
      <c r="K394" s="58">
        <f t="shared" si="15"/>
        <v>0</v>
      </c>
      <c r="L394" s="62"/>
    </row>
    <row r="395" spans="1:12" ht="24.9" customHeight="1">
      <c r="A395" s="14">
        <f t="shared" si="16"/>
        <v>390</v>
      </c>
      <c r="B395" s="14">
        <v>6086320</v>
      </c>
      <c r="C395" s="22" t="s">
        <v>1686</v>
      </c>
      <c r="D395" s="23" t="s">
        <v>803</v>
      </c>
      <c r="E395" s="11">
        <v>1</v>
      </c>
      <c r="F395" s="13" t="s">
        <v>804</v>
      </c>
      <c r="G395" s="13" t="s">
        <v>1539</v>
      </c>
      <c r="H395" s="13" t="s">
        <v>1546</v>
      </c>
      <c r="I395" s="43">
        <v>637.6</v>
      </c>
      <c r="J395" s="43">
        <v>637.6</v>
      </c>
      <c r="K395" s="58">
        <f t="shared" si="15"/>
        <v>0</v>
      </c>
      <c r="L395" s="62"/>
    </row>
    <row r="396" spans="1:12" ht="24.9" customHeight="1">
      <c r="A396" s="14">
        <f t="shared" si="16"/>
        <v>391</v>
      </c>
      <c r="B396" s="14">
        <v>6086330</v>
      </c>
      <c r="C396" s="22" t="s">
        <v>1687</v>
      </c>
      <c r="D396" s="23" t="s">
        <v>805</v>
      </c>
      <c r="E396" s="11">
        <v>1</v>
      </c>
      <c r="F396" s="13" t="s">
        <v>806</v>
      </c>
      <c r="G396" s="13" t="s">
        <v>1539</v>
      </c>
      <c r="H396" s="13" t="s">
        <v>1546</v>
      </c>
      <c r="I396" s="43">
        <v>740.7</v>
      </c>
      <c r="J396" s="43">
        <v>740.7</v>
      </c>
      <c r="K396" s="58">
        <f t="shared" si="15"/>
        <v>0</v>
      </c>
      <c r="L396" s="62"/>
    </row>
    <row r="397" spans="1:12" ht="24.9" customHeight="1">
      <c r="A397" s="14">
        <f t="shared" si="16"/>
        <v>392</v>
      </c>
      <c r="B397" s="14">
        <v>6086340</v>
      </c>
      <c r="C397" s="22" t="s">
        <v>1688</v>
      </c>
      <c r="D397" s="23" t="s">
        <v>807</v>
      </c>
      <c r="E397" s="11">
        <v>1</v>
      </c>
      <c r="F397" s="13" t="s">
        <v>808</v>
      </c>
      <c r="G397" s="13" t="s">
        <v>1539</v>
      </c>
      <c r="H397" s="13" t="s">
        <v>1546</v>
      </c>
      <c r="I397" s="43">
        <v>818.1</v>
      </c>
      <c r="J397" s="43">
        <v>818.1</v>
      </c>
      <c r="K397" s="58">
        <f t="shared" si="15"/>
        <v>0</v>
      </c>
      <c r="L397" s="62"/>
    </row>
    <row r="398" spans="1:12" ht="24.9" customHeight="1">
      <c r="A398" s="14">
        <f t="shared" si="16"/>
        <v>393</v>
      </c>
      <c r="B398" s="14">
        <v>6086350</v>
      </c>
      <c r="C398" s="22" t="s">
        <v>1689</v>
      </c>
      <c r="D398" s="23" t="s">
        <v>809</v>
      </c>
      <c r="E398" s="11">
        <v>1</v>
      </c>
      <c r="F398" s="13" t="s">
        <v>810</v>
      </c>
      <c r="G398" s="13" t="s">
        <v>1539</v>
      </c>
      <c r="H398" s="13" t="s">
        <v>1546</v>
      </c>
      <c r="I398" s="43">
        <v>876.4</v>
      </c>
      <c r="J398" s="43">
        <v>876.4</v>
      </c>
      <c r="K398" s="58">
        <f t="shared" si="15"/>
        <v>0</v>
      </c>
      <c r="L398" s="62"/>
    </row>
    <row r="399" spans="1:12" ht="24.9" customHeight="1">
      <c r="A399" s="14">
        <f t="shared" si="16"/>
        <v>394</v>
      </c>
      <c r="B399" s="14">
        <v>6086360</v>
      </c>
      <c r="C399" s="22" t="s">
        <v>1690</v>
      </c>
      <c r="D399" s="23" t="s">
        <v>811</v>
      </c>
      <c r="E399" s="11">
        <v>1</v>
      </c>
      <c r="F399" s="13" t="s">
        <v>812</v>
      </c>
      <c r="G399" s="13" t="s">
        <v>1539</v>
      </c>
      <c r="H399" s="13" t="s">
        <v>1546</v>
      </c>
      <c r="I399" s="43">
        <v>970</v>
      </c>
      <c r="J399" s="43">
        <v>970</v>
      </c>
      <c r="K399" s="58">
        <f t="shared" si="15"/>
        <v>0</v>
      </c>
      <c r="L399" s="62"/>
    </row>
    <row r="400" spans="1:12" ht="24.9" customHeight="1">
      <c r="A400" s="14">
        <f t="shared" si="16"/>
        <v>395</v>
      </c>
      <c r="B400" s="14">
        <v>6084300</v>
      </c>
      <c r="C400" s="22" t="s">
        <v>1691</v>
      </c>
      <c r="D400" s="23" t="s">
        <v>813</v>
      </c>
      <c r="E400" s="11">
        <v>1</v>
      </c>
      <c r="F400" s="13" t="s">
        <v>814</v>
      </c>
      <c r="G400" s="13" t="s">
        <v>1539</v>
      </c>
      <c r="H400" s="13" t="s">
        <v>1546</v>
      </c>
      <c r="I400" s="43">
        <v>441.5</v>
      </c>
      <c r="J400" s="43">
        <v>441.5</v>
      </c>
      <c r="K400" s="58">
        <f t="shared" si="15"/>
        <v>0</v>
      </c>
      <c r="L400" s="62"/>
    </row>
    <row r="401" spans="1:12" ht="24.9" customHeight="1">
      <c r="A401" s="14">
        <f t="shared" si="16"/>
        <v>396</v>
      </c>
      <c r="B401" s="14">
        <v>6084320</v>
      </c>
      <c r="C401" s="22" t="s">
        <v>1692</v>
      </c>
      <c r="D401" s="23" t="s">
        <v>816</v>
      </c>
      <c r="E401" s="11">
        <v>1</v>
      </c>
      <c r="F401" s="13" t="s">
        <v>817</v>
      </c>
      <c r="G401" s="13" t="s">
        <v>1539</v>
      </c>
      <c r="H401" s="13" t="s">
        <v>1546</v>
      </c>
      <c r="I401" s="43">
        <v>655.4</v>
      </c>
      <c r="J401" s="43">
        <v>655.4</v>
      </c>
      <c r="K401" s="58">
        <f t="shared" si="15"/>
        <v>0</v>
      </c>
      <c r="L401" s="62"/>
    </row>
    <row r="402" spans="1:12" ht="24.9" customHeight="1">
      <c r="A402" s="14">
        <f t="shared" si="16"/>
        <v>397</v>
      </c>
      <c r="B402" s="14">
        <v>6084330</v>
      </c>
      <c r="C402" s="22" t="s">
        <v>1693</v>
      </c>
      <c r="D402" s="23" t="s">
        <v>818</v>
      </c>
      <c r="E402" s="11">
        <v>1</v>
      </c>
      <c r="F402" s="13" t="s">
        <v>819</v>
      </c>
      <c r="G402" s="13" t="s">
        <v>1539</v>
      </c>
      <c r="H402" s="13" t="s">
        <v>1546</v>
      </c>
      <c r="I402" s="43">
        <v>770.9</v>
      </c>
      <c r="J402" s="43">
        <v>770.9</v>
      </c>
      <c r="K402" s="58">
        <f t="shared" si="15"/>
        <v>0</v>
      </c>
      <c r="L402" s="62"/>
    </row>
    <row r="403" spans="1:12" ht="24.9" customHeight="1">
      <c r="A403" s="14">
        <f t="shared" si="16"/>
        <v>398</v>
      </c>
      <c r="B403" s="14">
        <v>6084340</v>
      </c>
      <c r="C403" s="22" t="s">
        <v>1694</v>
      </c>
      <c r="D403" s="23" t="s">
        <v>820</v>
      </c>
      <c r="E403" s="11">
        <v>1</v>
      </c>
      <c r="F403" s="13" t="s">
        <v>821</v>
      </c>
      <c r="G403" s="13" t="s">
        <v>1539</v>
      </c>
      <c r="H403" s="13" t="s">
        <v>1546</v>
      </c>
      <c r="I403" s="43">
        <v>879.9</v>
      </c>
      <c r="J403" s="43">
        <v>879.9</v>
      </c>
      <c r="K403" s="58">
        <f t="shared" si="15"/>
        <v>0</v>
      </c>
      <c r="L403" s="62"/>
    </row>
    <row r="404" spans="1:12" ht="24.9" customHeight="1">
      <c r="A404" s="14">
        <f t="shared" si="16"/>
        <v>399</v>
      </c>
      <c r="B404" s="14">
        <v>6084350</v>
      </c>
      <c r="C404" s="22" t="s">
        <v>1695</v>
      </c>
      <c r="D404" s="23" t="s">
        <v>822</v>
      </c>
      <c r="E404" s="11">
        <v>1</v>
      </c>
      <c r="F404" s="13" t="s">
        <v>823</v>
      </c>
      <c r="G404" s="13" t="s">
        <v>1539</v>
      </c>
      <c r="H404" s="13" t="s">
        <v>1546</v>
      </c>
      <c r="I404" s="43">
        <v>984.2</v>
      </c>
      <c r="J404" s="43">
        <v>984.2</v>
      </c>
      <c r="K404" s="58">
        <f t="shared" si="15"/>
        <v>0</v>
      </c>
      <c r="L404" s="62"/>
    </row>
    <row r="405" spans="1:12" ht="24.9" customHeight="1">
      <c r="A405" s="14">
        <f t="shared" si="16"/>
        <v>400</v>
      </c>
      <c r="B405" s="14">
        <v>6084370</v>
      </c>
      <c r="C405" s="22" t="s">
        <v>1696</v>
      </c>
      <c r="D405" s="23" t="s">
        <v>825</v>
      </c>
      <c r="E405" s="11">
        <v>1</v>
      </c>
      <c r="F405" s="13" t="s">
        <v>826</v>
      </c>
      <c r="G405" s="13" t="s">
        <v>1539</v>
      </c>
      <c r="H405" s="13" t="s">
        <v>1546</v>
      </c>
      <c r="I405" s="43">
        <v>1219.5</v>
      </c>
      <c r="J405" s="43">
        <v>1219.5</v>
      </c>
      <c r="K405" s="58">
        <f t="shared" si="15"/>
        <v>0</v>
      </c>
      <c r="L405" s="62"/>
    </row>
    <row r="406" spans="1:12" ht="24.9" customHeight="1">
      <c r="A406" s="14">
        <f t="shared" si="16"/>
        <v>401</v>
      </c>
      <c r="B406" s="14">
        <v>6084390</v>
      </c>
      <c r="C406" s="22" t="s">
        <v>1697</v>
      </c>
      <c r="D406" s="23" t="s">
        <v>827</v>
      </c>
      <c r="E406" s="11">
        <v>1</v>
      </c>
      <c r="F406" s="13" t="s">
        <v>828</v>
      </c>
      <c r="G406" s="13" t="s">
        <v>1539</v>
      </c>
      <c r="H406" s="13" t="s">
        <v>1546</v>
      </c>
      <c r="I406" s="43">
        <v>1433.1999999999998</v>
      </c>
      <c r="J406" s="43">
        <v>1433.1999999999998</v>
      </c>
      <c r="K406" s="58">
        <f t="shared" si="15"/>
        <v>0</v>
      </c>
      <c r="L406" s="62"/>
    </row>
    <row r="407" spans="1:12" ht="24.9" customHeight="1">
      <c r="A407" s="14">
        <f t="shared" si="16"/>
        <v>402</v>
      </c>
      <c r="B407" s="14">
        <v>6086500</v>
      </c>
      <c r="C407" s="22" t="s">
        <v>1698</v>
      </c>
      <c r="D407" s="23" t="s">
        <v>829</v>
      </c>
      <c r="E407" s="11">
        <v>1</v>
      </c>
      <c r="F407" s="13" t="s">
        <v>830</v>
      </c>
      <c r="G407" s="13" t="s">
        <v>1539</v>
      </c>
      <c r="H407" s="13" t="s">
        <v>1546</v>
      </c>
      <c r="I407" s="43">
        <v>398.90000000000003</v>
      </c>
      <c r="J407" s="43">
        <v>398.90000000000003</v>
      </c>
      <c r="K407" s="58">
        <f t="shared" si="15"/>
        <v>0</v>
      </c>
      <c r="L407" s="62"/>
    </row>
    <row r="408" spans="1:12" ht="24.9" customHeight="1">
      <c r="A408" s="14">
        <f t="shared" si="16"/>
        <v>403</v>
      </c>
      <c r="B408" s="14">
        <v>6086510</v>
      </c>
      <c r="C408" s="22" t="s">
        <v>1699</v>
      </c>
      <c r="D408" s="23" t="s">
        <v>831</v>
      </c>
      <c r="E408" s="11">
        <v>1</v>
      </c>
      <c r="F408" s="13" t="s">
        <v>832</v>
      </c>
      <c r="G408" s="13" t="s">
        <v>1539</v>
      </c>
      <c r="H408" s="13" t="s">
        <v>1546</v>
      </c>
      <c r="I408" s="43">
        <v>482</v>
      </c>
      <c r="J408" s="43">
        <v>482</v>
      </c>
      <c r="K408" s="58">
        <f t="shared" si="15"/>
        <v>0</v>
      </c>
      <c r="L408" s="62"/>
    </row>
    <row r="409" spans="1:12" ht="24.9" customHeight="1">
      <c r="A409" s="14">
        <f t="shared" si="16"/>
        <v>404</v>
      </c>
      <c r="B409" s="14">
        <v>6086520</v>
      </c>
      <c r="C409" s="22" t="s">
        <v>1700</v>
      </c>
      <c r="D409" s="23" t="s">
        <v>833</v>
      </c>
      <c r="E409" s="11">
        <v>1</v>
      </c>
      <c r="F409" s="13" t="s">
        <v>834</v>
      </c>
      <c r="G409" s="13" t="s">
        <v>1539</v>
      </c>
      <c r="H409" s="13" t="s">
        <v>1546</v>
      </c>
      <c r="I409" s="43">
        <v>558.80000000000007</v>
      </c>
      <c r="J409" s="43">
        <v>558.80000000000007</v>
      </c>
      <c r="K409" s="58">
        <f t="shared" si="15"/>
        <v>0</v>
      </c>
      <c r="L409" s="62"/>
    </row>
    <row r="410" spans="1:12" ht="24.9" customHeight="1">
      <c r="A410" s="14">
        <f t="shared" si="16"/>
        <v>405</v>
      </c>
      <c r="B410" s="14">
        <v>6086530</v>
      </c>
      <c r="C410" s="22" t="s">
        <v>1701</v>
      </c>
      <c r="D410" s="23" t="s">
        <v>833</v>
      </c>
      <c r="E410" s="11">
        <v>1</v>
      </c>
      <c r="F410" s="13" t="s">
        <v>835</v>
      </c>
      <c r="G410" s="13" t="s">
        <v>1539</v>
      </c>
      <c r="H410" s="13" t="s">
        <v>1546</v>
      </c>
      <c r="I410" s="43">
        <v>642.30000000000007</v>
      </c>
      <c r="J410" s="43">
        <v>642.30000000000007</v>
      </c>
      <c r="K410" s="58">
        <f t="shared" si="15"/>
        <v>0</v>
      </c>
      <c r="L410" s="62"/>
    </row>
    <row r="411" spans="1:12" ht="24.9" customHeight="1">
      <c r="A411" s="14">
        <f t="shared" si="16"/>
        <v>406</v>
      </c>
      <c r="B411" s="14">
        <v>6086540</v>
      </c>
      <c r="C411" s="22" t="s">
        <v>1702</v>
      </c>
      <c r="D411" s="23" t="s">
        <v>836</v>
      </c>
      <c r="E411" s="11">
        <v>1</v>
      </c>
      <c r="F411" s="13" t="s">
        <v>837</v>
      </c>
      <c r="G411" s="13" t="s">
        <v>1539</v>
      </c>
      <c r="H411" s="13" t="s">
        <v>1546</v>
      </c>
      <c r="I411" s="43">
        <v>732.30000000000007</v>
      </c>
      <c r="J411" s="43">
        <v>732.30000000000007</v>
      </c>
      <c r="K411" s="58">
        <f t="shared" si="15"/>
        <v>0</v>
      </c>
      <c r="L411" s="62"/>
    </row>
    <row r="412" spans="1:12" ht="24.9" customHeight="1">
      <c r="A412" s="14">
        <f t="shared" si="16"/>
        <v>407</v>
      </c>
      <c r="B412" s="14">
        <v>6086550</v>
      </c>
      <c r="C412" s="22" t="s">
        <v>1703</v>
      </c>
      <c r="D412" s="23" t="s">
        <v>838</v>
      </c>
      <c r="E412" s="11">
        <v>1</v>
      </c>
      <c r="F412" s="13" t="s">
        <v>839</v>
      </c>
      <c r="G412" s="13" t="s">
        <v>1539</v>
      </c>
      <c r="H412" s="13" t="s">
        <v>1546</v>
      </c>
      <c r="I412" s="43">
        <v>815.7</v>
      </c>
      <c r="J412" s="43">
        <v>815.7</v>
      </c>
      <c r="K412" s="58">
        <f t="shared" si="15"/>
        <v>0</v>
      </c>
      <c r="L412" s="62"/>
    </row>
    <row r="413" spans="1:12" ht="24.9" customHeight="1">
      <c r="A413" s="14">
        <f t="shared" si="16"/>
        <v>408</v>
      </c>
      <c r="B413" s="14">
        <v>6086560</v>
      </c>
      <c r="C413" s="22" t="s">
        <v>1704</v>
      </c>
      <c r="D413" s="23" t="s">
        <v>840</v>
      </c>
      <c r="E413" s="11">
        <v>1</v>
      </c>
      <c r="F413" s="13" t="s">
        <v>841</v>
      </c>
      <c r="G413" s="13" t="s">
        <v>1539</v>
      </c>
      <c r="H413" s="13" t="s">
        <v>1546</v>
      </c>
      <c r="I413" s="43">
        <v>899</v>
      </c>
      <c r="J413" s="43">
        <v>899</v>
      </c>
      <c r="K413" s="58">
        <f t="shared" si="15"/>
        <v>0</v>
      </c>
      <c r="L413" s="62"/>
    </row>
    <row r="414" spans="1:12" ht="24.9" customHeight="1">
      <c r="A414" s="14">
        <f t="shared" si="16"/>
        <v>409</v>
      </c>
      <c r="B414" s="14">
        <v>6086570</v>
      </c>
      <c r="C414" s="22" t="s">
        <v>1705</v>
      </c>
      <c r="D414" s="23" t="s">
        <v>842</v>
      </c>
      <c r="E414" s="11">
        <v>1</v>
      </c>
      <c r="F414" s="13" t="s">
        <v>843</v>
      </c>
      <c r="G414" s="13" t="s">
        <v>1539</v>
      </c>
      <c r="H414" s="13" t="s">
        <v>1546</v>
      </c>
      <c r="I414" s="43">
        <v>999.30000000000007</v>
      </c>
      <c r="J414" s="43">
        <v>999.30000000000007</v>
      </c>
      <c r="K414" s="58">
        <f t="shared" si="15"/>
        <v>0</v>
      </c>
      <c r="L414" s="62"/>
    </row>
    <row r="415" spans="1:12" ht="24.9" customHeight="1">
      <c r="A415" s="14">
        <f t="shared" si="16"/>
        <v>410</v>
      </c>
      <c r="B415" s="14">
        <v>6086580</v>
      </c>
      <c r="C415" s="22" t="s">
        <v>1706</v>
      </c>
      <c r="D415" s="23" t="s">
        <v>844</v>
      </c>
      <c r="E415" s="11">
        <v>1</v>
      </c>
      <c r="F415" s="13" t="s">
        <v>845</v>
      </c>
      <c r="G415" s="13" t="s">
        <v>1539</v>
      </c>
      <c r="H415" s="13" t="s">
        <v>1546</v>
      </c>
      <c r="I415" s="43">
        <v>1099.1999999999998</v>
      </c>
      <c r="J415" s="43">
        <v>1099.1999999999998</v>
      </c>
      <c r="K415" s="58">
        <f t="shared" si="15"/>
        <v>0</v>
      </c>
      <c r="L415" s="62"/>
    </row>
    <row r="416" spans="1:12" ht="24.9" customHeight="1">
      <c r="A416" s="14">
        <f t="shared" si="16"/>
        <v>411</v>
      </c>
      <c r="B416" s="14">
        <v>6086590</v>
      </c>
      <c r="C416" s="22" t="s">
        <v>1707</v>
      </c>
      <c r="D416" s="23" t="s">
        <v>846</v>
      </c>
      <c r="E416" s="11">
        <v>1</v>
      </c>
      <c r="F416" s="13" t="s">
        <v>847</v>
      </c>
      <c r="G416" s="13" t="s">
        <v>1539</v>
      </c>
      <c r="H416" s="13" t="s">
        <v>1546</v>
      </c>
      <c r="I416" s="43">
        <v>1182.3999999999999</v>
      </c>
      <c r="J416" s="43">
        <v>1182.3999999999999</v>
      </c>
      <c r="K416" s="58">
        <f t="shared" si="15"/>
        <v>0</v>
      </c>
      <c r="L416" s="62"/>
    </row>
    <row r="417" spans="1:12" ht="24.9" customHeight="1">
      <c r="A417" s="14">
        <f t="shared" si="16"/>
        <v>412</v>
      </c>
      <c r="B417" s="14">
        <v>6086660</v>
      </c>
      <c r="C417" s="22" t="s">
        <v>1708</v>
      </c>
      <c r="D417" s="23" t="s">
        <v>851</v>
      </c>
      <c r="E417" s="11">
        <v>1</v>
      </c>
      <c r="F417" s="13" t="s">
        <v>852</v>
      </c>
      <c r="G417" s="13" t="s">
        <v>1539</v>
      </c>
      <c r="H417" s="13" t="s">
        <v>1546</v>
      </c>
      <c r="I417" s="43">
        <v>682.1</v>
      </c>
      <c r="J417" s="43">
        <v>682.1</v>
      </c>
      <c r="K417" s="58">
        <f t="shared" si="15"/>
        <v>0</v>
      </c>
      <c r="L417" s="62"/>
    </row>
    <row r="418" spans="1:12" ht="24.9" customHeight="1">
      <c r="A418" s="14">
        <f t="shared" si="16"/>
        <v>413</v>
      </c>
      <c r="B418" s="14">
        <v>6086670</v>
      </c>
      <c r="C418" s="22" t="s">
        <v>1709</v>
      </c>
      <c r="D418" s="23" t="s">
        <v>853</v>
      </c>
      <c r="E418" s="11">
        <v>1</v>
      </c>
      <c r="F418" s="13" t="s">
        <v>854</v>
      </c>
      <c r="G418" s="13" t="s">
        <v>1539</v>
      </c>
      <c r="H418" s="13" t="s">
        <v>1546</v>
      </c>
      <c r="I418" s="43">
        <v>774</v>
      </c>
      <c r="J418" s="43">
        <v>774</v>
      </c>
      <c r="K418" s="58">
        <f t="shared" si="15"/>
        <v>0</v>
      </c>
      <c r="L418" s="62"/>
    </row>
    <row r="419" spans="1:12" ht="24.9" customHeight="1">
      <c r="A419" s="14">
        <f t="shared" si="16"/>
        <v>414</v>
      </c>
      <c r="B419" s="14">
        <v>6086680</v>
      </c>
      <c r="C419" s="22" t="s">
        <v>1710</v>
      </c>
      <c r="D419" s="23" t="s">
        <v>855</v>
      </c>
      <c r="E419" s="11">
        <v>1</v>
      </c>
      <c r="F419" s="13" t="s">
        <v>856</v>
      </c>
      <c r="G419" s="13" t="s">
        <v>1539</v>
      </c>
      <c r="H419" s="13" t="s">
        <v>1546</v>
      </c>
      <c r="I419" s="43">
        <v>860.6</v>
      </c>
      <c r="J419" s="43">
        <v>860.6</v>
      </c>
      <c r="K419" s="58">
        <f t="shared" si="15"/>
        <v>0</v>
      </c>
      <c r="L419" s="62"/>
    </row>
    <row r="420" spans="1:12" ht="24.9" customHeight="1">
      <c r="A420" s="14">
        <f t="shared" si="16"/>
        <v>415</v>
      </c>
      <c r="B420" s="14">
        <v>6086690</v>
      </c>
      <c r="C420" s="22" t="s">
        <v>1711</v>
      </c>
      <c r="D420" s="23" t="s">
        <v>857</v>
      </c>
      <c r="E420" s="11">
        <v>1</v>
      </c>
      <c r="F420" s="13" t="s">
        <v>858</v>
      </c>
      <c r="G420" s="13" t="s">
        <v>1539</v>
      </c>
      <c r="H420" s="13" t="s">
        <v>1546</v>
      </c>
      <c r="I420" s="43">
        <v>959</v>
      </c>
      <c r="J420" s="43">
        <v>959</v>
      </c>
      <c r="K420" s="58">
        <f t="shared" si="15"/>
        <v>0</v>
      </c>
      <c r="L420" s="62"/>
    </row>
    <row r="421" spans="1:12" ht="24.9" customHeight="1">
      <c r="A421" s="14">
        <f t="shared" si="16"/>
        <v>416</v>
      </c>
      <c r="B421" s="14">
        <v>6086700</v>
      </c>
      <c r="C421" s="22" t="s">
        <v>1712</v>
      </c>
      <c r="D421" s="23" t="s">
        <v>859</v>
      </c>
      <c r="E421" s="11">
        <v>1</v>
      </c>
      <c r="F421" s="13" t="s">
        <v>860</v>
      </c>
      <c r="G421" s="13" t="s">
        <v>1539</v>
      </c>
      <c r="H421" s="13" t="s">
        <v>1546</v>
      </c>
      <c r="I421" s="43">
        <v>1060.8</v>
      </c>
      <c r="J421" s="43">
        <v>1060.8</v>
      </c>
      <c r="K421" s="58">
        <f t="shared" si="15"/>
        <v>0</v>
      </c>
      <c r="L421" s="62"/>
    </row>
    <row r="422" spans="1:12" ht="24.9" customHeight="1">
      <c r="A422" s="14">
        <f t="shared" si="16"/>
        <v>417</v>
      </c>
      <c r="B422" s="14">
        <v>6086710</v>
      </c>
      <c r="C422" s="22" t="s">
        <v>1713</v>
      </c>
      <c r="D422" s="23" t="s">
        <v>861</v>
      </c>
      <c r="E422" s="11">
        <v>1</v>
      </c>
      <c r="F422" s="13" t="s">
        <v>862</v>
      </c>
      <c r="G422" s="13" t="s">
        <v>1539</v>
      </c>
      <c r="H422" s="13" t="s">
        <v>1546</v>
      </c>
      <c r="I422" s="43">
        <v>1160.8</v>
      </c>
      <c r="J422" s="43">
        <v>1160.8</v>
      </c>
      <c r="K422" s="58">
        <f t="shared" si="15"/>
        <v>0</v>
      </c>
      <c r="L422" s="62"/>
    </row>
    <row r="423" spans="1:12" ht="24.9" customHeight="1">
      <c r="A423" s="14">
        <f t="shared" si="16"/>
        <v>418</v>
      </c>
      <c r="B423" s="14">
        <v>6086720</v>
      </c>
      <c r="C423" s="22" t="s">
        <v>1714</v>
      </c>
      <c r="D423" s="23" t="s">
        <v>863</v>
      </c>
      <c r="E423" s="11">
        <v>1</v>
      </c>
      <c r="F423" s="13" t="s">
        <v>864</v>
      </c>
      <c r="G423" s="13" t="s">
        <v>1539</v>
      </c>
      <c r="H423" s="13" t="s">
        <v>1546</v>
      </c>
      <c r="I423" s="43">
        <v>1240.5</v>
      </c>
      <c r="J423" s="43">
        <v>1240.5</v>
      </c>
      <c r="K423" s="58">
        <f t="shared" si="15"/>
        <v>0</v>
      </c>
      <c r="L423" s="62"/>
    </row>
    <row r="424" spans="1:12" ht="24.9" customHeight="1">
      <c r="A424" s="14">
        <f t="shared" si="16"/>
        <v>419</v>
      </c>
      <c r="B424" s="14">
        <v>6086730</v>
      </c>
      <c r="C424" s="22" t="s">
        <v>1715</v>
      </c>
      <c r="D424" s="23" t="s">
        <v>865</v>
      </c>
      <c r="E424" s="11">
        <v>1</v>
      </c>
      <c r="F424" s="13" t="s">
        <v>866</v>
      </c>
      <c r="G424" s="13" t="s">
        <v>1539</v>
      </c>
      <c r="H424" s="13" t="s">
        <v>1546</v>
      </c>
      <c r="I424" s="43">
        <v>1357</v>
      </c>
      <c r="J424" s="43">
        <v>1357</v>
      </c>
      <c r="K424" s="58">
        <f t="shared" si="15"/>
        <v>0</v>
      </c>
      <c r="L424" s="62"/>
    </row>
    <row r="425" spans="1:12" ht="24.9" customHeight="1">
      <c r="A425" s="14">
        <f t="shared" si="16"/>
        <v>420</v>
      </c>
      <c r="B425" s="14">
        <v>6086750</v>
      </c>
      <c r="C425" s="22" t="s">
        <v>1716</v>
      </c>
      <c r="D425" s="23" t="s">
        <v>867</v>
      </c>
      <c r="E425" s="11">
        <v>1</v>
      </c>
      <c r="F425" s="13" t="s">
        <v>868</v>
      </c>
      <c r="G425" s="13" t="s">
        <v>1539</v>
      </c>
      <c r="H425" s="13" t="s">
        <v>1546</v>
      </c>
      <c r="I425" s="43">
        <v>482</v>
      </c>
      <c r="J425" s="43">
        <v>482</v>
      </c>
      <c r="K425" s="58">
        <f t="shared" si="15"/>
        <v>0</v>
      </c>
      <c r="L425" s="62"/>
    </row>
    <row r="426" spans="1:12" ht="24.9" customHeight="1">
      <c r="A426" s="14">
        <f t="shared" si="16"/>
        <v>421</v>
      </c>
      <c r="B426" s="14">
        <v>6086760</v>
      </c>
      <c r="C426" s="22" t="s">
        <v>1717</v>
      </c>
      <c r="D426" s="23" t="s">
        <v>869</v>
      </c>
      <c r="E426" s="11">
        <v>1</v>
      </c>
      <c r="F426" s="13" t="s">
        <v>870</v>
      </c>
      <c r="G426" s="13" t="s">
        <v>1539</v>
      </c>
      <c r="H426" s="13" t="s">
        <v>1546</v>
      </c>
      <c r="I426" s="43">
        <v>549</v>
      </c>
      <c r="J426" s="43">
        <v>549</v>
      </c>
      <c r="K426" s="58">
        <f t="shared" si="15"/>
        <v>0</v>
      </c>
      <c r="L426" s="62"/>
    </row>
    <row r="427" spans="1:12" ht="24.9" customHeight="1">
      <c r="A427" s="14">
        <f t="shared" si="16"/>
        <v>422</v>
      </c>
      <c r="B427" s="14">
        <v>6086770</v>
      </c>
      <c r="C427" s="22" t="s">
        <v>1718</v>
      </c>
      <c r="D427" s="23" t="s">
        <v>871</v>
      </c>
      <c r="E427" s="11">
        <v>1</v>
      </c>
      <c r="F427" s="13" t="s">
        <v>872</v>
      </c>
      <c r="G427" s="13" t="s">
        <v>1539</v>
      </c>
      <c r="H427" s="13" t="s">
        <v>1546</v>
      </c>
      <c r="I427" s="43">
        <v>665.5</v>
      </c>
      <c r="J427" s="43">
        <v>665.5</v>
      </c>
      <c r="K427" s="58">
        <f t="shared" si="15"/>
        <v>0</v>
      </c>
      <c r="L427" s="62"/>
    </row>
    <row r="428" spans="1:12" ht="24.9" customHeight="1">
      <c r="A428" s="14">
        <f t="shared" si="16"/>
        <v>423</v>
      </c>
      <c r="B428" s="14">
        <v>6086780</v>
      </c>
      <c r="C428" s="22" t="s">
        <v>1719</v>
      </c>
      <c r="D428" s="23" t="s">
        <v>873</v>
      </c>
      <c r="E428" s="11">
        <v>1</v>
      </c>
      <c r="F428" s="13" t="s">
        <v>874</v>
      </c>
      <c r="G428" s="13" t="s">
        <v>1539</v>
      </c>
      <c r="H428" s="13" t="s">
        <v>1546</v>
      </c>
      <c r="I428" s="43">
        <v>760.5</v>
      </c>
      <c r="J428" s="43">
        <v>760.5</v>
      </c>
      <c r="K428" s="58">
        <f t="shared" si="15"/>
        <v>0</v>
      </c>
      <c r="L428" s="62"/>
    </row>
    <row r="429" spans="1:12" ht="24.9" customHeight="1">
      <c r="A429" s="14">
        <f t="shared" si="16"/>
        <v>424</v>
      </c>
      <c r="B429" s="14">
        <v>6086790</v>
      </c>
      <c r="C429" s="22" t="s">
        <v>1720</v>
      </c>
      <c r="D429" s="23" t="s">
        <v>875</v>
      </c>
      <c r="E429" s="11">
        <v>1</v>
      </c>
      <c r="F429" s="13" t="s">
        <v>876</v>
      </c>
      <c r="G429" s="13" t="s">
        <v>1539</v>
      </c>
      <c r="H429" s="13" t="s">
        <v>1546</v>
      </c>
      <c r="I429" s="43">
        <v>867.30000000000007</v>
      </c>
      <c r="J429" s="43">
        <v>867.30000000000007</v>
      </c>
      <c r="K429" s="58">
        <f t="shared" si="15"/>
        <v>0</v>
      </c>
      <c r="L429" s="62"/>
    </row>
    <row r="430" spans="1:12" ht="24.9" customHeight="1">
      <c r="A430" s="14">
        <f t="shared" si="16"/>
        <v>425</v>
      </c>
      <c r="B430" s="14">
        <v>6086800</v>
      </c>
      <c r="C430" s="22" t="s">
        <v>1721</v>
      </c>
      <c r="D430" s="23" t="s">
        <v>877</v>
      </c>
      <c r="E430" s="11">
        <v>1</v>
      </c>
      <c r="F430" s="13" t="s">
        <v>878</v>
      </c>
      <c r="G430" s="13" t="s">
        <v>1539</v>
      </c>
      <c r="H430" s="13" t="s">
        <v>1546</v>
      </c>
      <c r="I430" s="43">
        <v>999.30000000000007</v>
      </c>
      <c r="J430" s="43">
        <v>999.30000000000007</v>
      </c>
      <c r="K430" s="58">
        <f t="shared" si="15"/>
        <v>0</v>
      </c>
      <c r="L430" s="62"/>
    </row>
    <row r="431" spans="1:12" ht="24.9" customHeight="1">
      <c r="A431" s="14">
        <f t="shared" si="16"/>
        <v>426</v>
      </c>
      <c r="B431" s="14">
        <v>6086810</v>
      </c>
      <c r="C431" s="22" t="s">
        <v>1722</v>
      </c>
      <c r="D431" s="23" t="s">
        <v>879</v>
      </c>
      <c r="E431" s="11">
        <v>1</v>
      </c>
      <c r="F431" s="13" t="s">
        <v>880</v>
      </c>
      <c r="G431" s="13" t="s">
        <v>1539</v>
      </c>
      <c r="H431" s="13" t="s">
        <v>1546</v>
      </c>
      <c r="I431" s="43">
        <v>1099.1999999999998</v>
      </c>
      <c r="J431" s="43">
        <v>1099.1999999999998</v>
      </c>
      <c r="K431" s="58">
        <f t="shared" si="15"/>
        <v>0</v>
      </c>
      <c r="L431" s="62"/>
    </row>
    <row r="432" spans="1:12" ht="24.9" customHeight="1">
      <c r="A432" s="14">
        <f t="shared" si="16"/>
        <v>427</v>
      </c>
      <c r="B432" s="14">
        <v>6086820</v>
      </c>
      <c r="C432" s="22" t="s">
        <v>1723</v>
      </c>
      <c r="D432" s="23" t="s">
        <v>881</v>
      </c>
      <c r="E432" s="11">
        <v>1</v>
      </c>
      <c r="F432" s="13" t="s">
        <v>882</v>
      </c>
      <c r="G432" s="13" t="s">
        <v>1539</v>
      </c>
      <c r="H432" s="13" t="s">
        <v>1546</v>
      </c>
      <c r="I432" s="43">
        <v>1217.5999999999999</v>
      </c>
      <c r="J432" s="43">
        <v>1217.5999999999999</v>
      </c>
      <c r="K432" s="58">
        <f t="shared" si="15"/>
        <v>0</v>
      </c>
      <c r="L432" s="62"/>
    </row>
    <row r="433" spans="1:12" ht="24.9" customHeight="1">
      <c r="A433" s="14">
        <f t="shared" si="16"/>
        <v>428</v>
      </c>
      <c r="B433" s="14">
        <v>6086830</v>
      </c>
      <c r="C433" s="22" t="s">
        <v>1724</v>
      </c>
      <c r="D433" s="23" t="s">
        <v>883</v>
      </c>
      <c r="E433" s="11">
        <v>1</v>
      </c>
      <c r="F433" s="13" t="s">
        <v>884</v>
      </c>
      <c r="G433" s="13" t="s">
        <v>1539</v>
      </c>
      <c r="H433" s="13" t="s">
        <v>1546</v>
      </c>
      <c r="I433" s="43">
        <v>1359.3999999999999</v>
      </c>
      <c r="J433" s="43">
        <v>1359.3999999999999</v>
      </c>
      <c r="K433" s="58">
        <f t="shared" si="15"/>
        <v>0</v>
      </c>
      <c r="L433" s="62"/>
    </row>
    <row r="434" spans="1:12" ht="24.9" customHeight="1">
      <c r="A434" s="14">
        <f t="shared" si="16"/>
        <v>429</v>
      </c>
      <c r="B434" s="14">
        <v>6086840</v>
      </c>
      <c r="C434" s="22" t="s">
        <v>1725</v>
      </c>
      <c r="D434" s="23" t="s">
        <v>885</v>
      </c>
      <c r="E434" s="11">
        <v>1</v>
      </c>
      <c r="F434" s="13" t="s">
        <v>886</v>
      </c>
      <c r="G434" s="13" t="s">
        <v>1539</v>
      </c>
      <c r="H434" s="13" t="s">
        <v>1546</v>
      </c>
      <c r="I434" s="43">
        <v>1456.6999999999998</v>
      </c>
      <c r="J434" s="43">
        <v>1456.6999999999998</v>
      </c>
      <c r="K434" s="58">
        <f t="shared" si="15"/>
        <v>0</v>
      </c>
      <c r="L434" s="62"/>
    </row>
    <row r="435" spans="1:12" ht="24.9" customHeight="1">
      <c r="A435" s="14">
        <f t="shared" si="16"/>
        <v>430</v>
      </c>
      <c r="B435" s="14">
        <v>6086850</v>
      </c>
      <c r="C435" s="22" t="s">
        <v>1726</v>
      </c>
      <c r="D435" s="23" t="s">
        <v>887</v>
      </c>
      <c r="E435" s="11">
        <v>1</v>
      </c>
      <c r="F435" s="13" t="s">
        <v>888</v>
      </c>
      <c r="G435" s="13" t="s">
        <v>1539</v>
      </c>
      <c r="H435" s="13" t="s">
        <v>1546</v>
      </c>
      <c r="I435" s="43">
        <v>1602.3999999999999</v>
      </c>
      <c r="J435" s="43">
        <v>1602.3999999999999</v>
      </c>
      <c r="K435" s="58">
        <f t="shared" si="15"/>
        <v>0</v>
      </c>
      <c r="L435" s="62"/>
    </row>
    <row r="436" spans="1:12" ht="24.9" customHeight="1">
      <c r="A436" s="14">
        <f t="shared" si="16"/>
        <v>431</v>
      </c>
      <c r="B436" s="14">
        <v>6085000</v>
      </c>
      <c r="C436" s="22" t="s">
        <v>1727</v>
      </c>
      <c r="D436" s="23" t="s">
        <v>889</v>
      </c>
      <c r="E436" s="11">
        <v>1</v>
      </c>
      <c r="F436" s="13" t="s">
        <v>890</v>
      </c>
      <c r="G436" s="13" t="s">
        <v>1539</v>
      </c>
      <c r="H436" s="13" t="s">
        <v>1546</v>
      </c>
      <c r="I436" s="43">
        <v>175.2</v>
      </c>
      <c r="J436" s="43">
        <v>175.2</v>
      </c>
      <c r="K436" s="58">
        <f t="shared" si="15"/>
        <v>0</v>
      </c>
      <c r="L436" s="62"/>
    </row>
    <row r="437" spans="1:12" ht="24.9" customHeight="1">
      <c r="A437" s="14">
        <f t="shared" si="16"/>
        <v>432</v>
      </c>
      <c r="B437" s="14">
        <v>6085010</v>
      </c>
      <c r="C437" s="22" t="s">
        <v>1728</v>
      </c>
      <c r="D437" s="23" t="s">
        <v>891</v>
      </c>
      <c r="E437" s="11">
        <v>1</v>
      </c>
      <c r="F437" s="13" t="s">
        <v>892</v>
      </c>
      <c r="G437" s="13" t="s">
        <v>1539</v>
      </c>
      <c r="H437" s="13" t="s">
        <v>1546</v>
      </c>
      <c r="I437" s="43">
        <v>202.2</v>
      </c>
      <c r="J437" s="43">
        <v>202.2</v>
      </c>
      <c r="K437" s="58">
        <f t="shared" si="15"/>
        <v>0</v>
      </c>
      <c r="L437" s="62"/>
    </row>
    <row r="438" spans="1:12" ht="24.9" customHeight="1">
      <c r="A438" s="14">
        <f t="shared" si="16"/>
        <v>433</v>
      </c>
      <c r="B438" s="14">
        <v>6085020</v>
      </c>
      <c r="C438" s="22" t="s">
        <v>1729</v>
      </c>
      <c r="D438" s="23" t="s">
        <v>893</v>
      </c>
      <c r="E438" s="11">
        <v>1</v>
      </c>
      <c r="F438" s="13" t="s">
        <v>894</v>
      </c>
      <c r="G438" s="13" t="s">
        <v>1539</v>
      </c>
      <c r="H438" s="13" t="s">
        <v>1546</v>
      </c>
      <c r="I438" s="43">
        <v>226.5</v>
      </c>
      <c r="J438" s="43">
        <v>226.5</v>
      </c>
      <c r="K438" s="58">
        <f t="shared" si="15"/>
        <v>0</v>
      </c>
      <c r="L438" s="62"/>
    </row>
    <row r="439" spans="1:12" ht="24.9" customHeight="1">
      <c r="A439" s="14">
        <f t="shared" si="16"/>
        <v>434</v>
      </c>
      <c r="B439" s="14">
        <v>6085030</v>
      </c>
      <c r="C439" s="22" t="s">
        <v>1730</v>
      </c>
      <c r="D439" s="23" t="s">
        <v>781</v>
      </c>
      <c r="E439" s="11">
        <v>1</v>
      </c>
      <c r="F439" s="13" t="s">
        <v>895</v>
      </c>
      <c r="G439" s="13" t="s">
        <v>1539</v>
      </c>
      <c r="H439" s="13" t="s">
        <v>1546</v>
      </c>
      <c r="I439" s="43">
        <v>257.10000000000002</v>
      </c>
      <c r="J439" s="43">
        <v>257.10000000000002</v>
      </c>
      <c r="K439" s="58">
        <f t="shared" si="15"/>
        <v>0</v>
      </c>
      <c r="L439" s="62"/>
    </row>
    <row r="440" spans="1:12" ht="24.9" customHeight="1">
      <c r="A440" s="14">
        <f t="shared" si="16"/>
        <v>435</v>
      </c>
      <c r="B440" s="14">
        <v>6085040</v>
      </c>
      <c r="C440" s="22" t="s">
        <v>1731</v>
      </c>
      <c r="D440" s="23" t="s">
        <v>896</v>
      </c>
      <c r="E440" s="11">
        <v>1</v>
      </c>
      <c r="F440" s="13" t="s">
        <v>897</v>
      </c>
      <c r="G440" s="13" t="s">
        <v>1539</v>
      </c>
      <c r="H440" s="13" t="s">
        <v>1546</v>
      </c>
      <c r="I440" s="43">
        <v>283.20000000000005</v>
      </c>
      <c r="J440" s="43">
        <v>283.20000000000005</v>
      </c>
      <c r="K440" s="58">
        <f t="shared" si="15"/>
        <v>0</v>
      </c>
      <c r="L440" s="62"/>
    </row>
    <row r="441" spans="1:12" ht="24.9" customHeight="1">
      <c r="A441" s="14">
        <f t="shared" si="16"/>
        <v>436</v>
      </c>
      <c r="B441" s="14">
        <v>6085050</v>
      </c>
      <c r="C441" s="22" t="s">
        <v>1732</v>
      </c>
      <c r="D441" s="23" t="s">
        <v>898</v>
      </c>
      <c r="E441" s="11">
        <v>1</v>
      </c>
      <c r="F441" s="13" t="s">
        <v>899</v>
      </c>
      <c r="G441" s="13" t="s">
        <v>1539</v>
      </c>
      <c r="H441" s="13" t="s">
        <v>1546</v>
      </c>
      <c r="I441" s="43">
        <v>325.5</v>
      </c>
      <c r="J441" s="43">
        <v>325.5</v>
      </c>
      <c r="K441" s="58">
        <f t="shared" si="15"/>
        <v>0</v>
      </c>
      <c r="L441" s="62"/>
    </row>
    <row r="442" spans="1:12" ht="24.9" customHeight="1">
      <c r="A442" s="14">
        <f t="shared" si="16"/>
        <v>437</v>
      </c>
      <c r="B442" s="14">
        <v>6085060</v>
      </c>
      <c r="C442" s="22" t="s">
        <v>1733</v>
      </c>
      <c r="D442" s="23" t="s">
        <v>900</v>
      </c>
      <c r="E442" s="11">
        <v>1</v>
      </c>
      <c r="F442" s="13" t="s">
        <v>901</v>
      </c>
      <c r="G442" s="13" t="s">
        <v>1539</v>
      </c>
      <c r="H442" s="13" t="s">
        <v>1546</v>
      </c>
      <c r="I442" s="43">
        <v>357.6</v>
      </c>
      <c r="J442" s="43">
        <v>357.6</v>
      </c>
      <c r="K442" s="58">
        <f t="shared" si="15"/>
        <v>0</v>
      </c>
      <c r="L442" s="62"/>
    </row>
    <row r="443" spans="1:12" ht="24.9" customHeight="1">
      <c r="A443" s="14">
        <f t="shared" si="16"/>
        <v>438</v>
      </c>
      <c r="B443" s="14">
        <v>6085070</v>
      </c>
      <c r="C443" s="22" t="s">
        <v>1734</v>
      </c>
      <c r="D443" s="23" t="s">
        <v>902</v>
      </c>
      <c r="E443" s="11">
        <v>1</v>
      </c>
      <c r="F443" s="13" t="s">
        <v>903</v>
      </c>
      <c r="G443" s="13" t="s">
        <v>1539</v>
      </c>
      <c r="H443" s="13" t="s">
        <v>1546</v>
      </c>
      <c r="I443" s="43">
        <v>397.70000000000005</v>
      </c>
      <c r="J443" s="43">
        <v>397.70000000000005</v>
      </c>
      <c r="K443" s="58">
        <f t="shared" si="15"/>
        <v>0</v>
      </c>
      <c r="L443" s="62"/>
    </row>
    <row r="444" spans="1:12" ht="24.9" customHeight="1">
      <c r="A444" s="14">
        <f t="shared" si="16"/>
        <v>439</v>
      </c>
      <c r="B444" s="14">
        <v>6085080</v>
      </c>
      <c r="C444" s="22" t="s">
        <v>1735</v>
      </c>
      <c r="D444" s="23" t="s">
        <v>904</v>
      </c>
      <c r="E444" s="11">
        <v>1</v>
      </c>
      <c r="F444" s="13" t="s">
        <v>905</v>
      </c>
      <c r="G444" s="13" t="s">
        <v>1539</v>
      </c>
      <c r="H444" s="13" t="s">
        <v>1546</v>
      </c>
      <c r="I444" s="43">
        <v>439.5</v>
      </c>
      <c r="J444" s="43">
        <v>439.5</v>
      </c>
      <c r="K444" s="58">
        <f t="shared" si="15"/>
        <v>0</v>
      </c>
      <c r="L444" s="62"/>
    </row>
    <row r="445" spans="1:12" ht="24.9" customHeight="1">
      <c r="A445" s="14">
        <f t="shared" si="16"/>
        <v>440</v>
      </c>
      <c r="B445" s="14">
        <v>6085090</v>
      </c>
      <c r="C445" s="22" t="s">
        <v>1736</v>
      </c>
      <c r="D445" s="23" t="s">
        <v>906</v>
      </c>
      <c r="E445" s="11">
        <v>1</v>
      </c>
      <c r="F445" s="13" t="s">
        <v>907</v>
      </c>
      <c r="G445" s="13" t="s">
        <v>1539</v>
      </c>
      <c r="H445" s="13" t="s">
        <v>1546</v>
      </c>
      <c r="I445" s="43">
        <v>483.40000000000003</v>
      </c>
      <c r="J445" s="43">
        <v>483.40000000000003</v>
      </c>
      <c r="K445" s="58">
        <f t="shared" si="15"/>
        <v>0</v>
      </c>
      <c r="L445" s="62"/>
    </row>
    <row r="446" spans="1:12" ht="24.9" customHeight="1">
      <c r="A446" s="14">
        <f t="shared" si="16"/>
        <v>441</v>
      </c>
      <c r="B446" s="14">
        <v>6085100</v>
      </c>
      <c r="C446" s="22" t="s">
        <v>1737</v>
      </c>
      <c r="D446" s="23" t="s">
        <v>908</v>
      </c>
      <c r="E446" s="11">
        <v>1</v>
      </c>
      <c r="F446" s="13" t="s">
        <v>909</v>
      </c>
      <c r="G446" s="13" t="s">
        <v>1539</v>
      </c>
      <c r="H446" s="13" t="s">
        <v>1546</v>
      </c>
      <c r="I446" s="43">
        <v>549.70000000000005</v>
      </c>
      <c r="J446" s="43">
        <v>549.70000000000005</v>
      </c>
      <c r="K446" s="58">
        <f t="shared" si="15"/>
        <v>0</v>
      </c>
      <c r="L446" s="62"/>
    </row>
    <row r="447" spans="1:12" ht="24.9" customHeight="1">
      <c r="A447" s="14">
        <f t="shared" si="16"/>
        <v>442</v>
      </c>
      <c r="B447" s="14">
        <v>6085150</v>
      </c>
      <c r="C447" s="22" t="s">
        <v>1738</v>
      </c>
      <c r="D447" s="23" t="s">
        <v>910</v>
      </c>
      <c r="E447" s="11">
        <v>1</v>
      </c>
      <c r="F447" s="13" t="s">
        <v>911</v>
      </c>
      <c r="G447" s="13" t="s">
        <v>1539</v>
      </c>
      <c r="H447" s="13" t="s">
        <v>1546</v>
      </c>
      <c r="I447" s="43">
        <v>209.9</v>
      </c>
      <c r="J447" s="43">
        <v>209.9</v>
      </c>
      <c r="K447" s="58">
        <f t="shared" si="15"/>
        <v>0</v>
      </c>
      <c r="L447" s="62"/>
    </row>
    <row r="448" spans="1:12" ht="24.9" customHeight="1">
      <c r="A448" s="14">
        <f t="shared" si="16"/>
        <v>443</v>
      </c>
      <c r="B448" s="14">
        <v>6085160</v>
      </c>
      <c r="C448" s="22" t="s">
        <v>1739</v>
      </c>
      <c r="D448" s="23" t="s">
        <v>912</v>
      </c>
      <c r="E448" s="11">
        <v>1</v>
      </c>
      <c r="F448" s="13" t="s">
        <v>913</v>
      </c>
      <c r="G448" s="13" t="s">
        <v>1539</v>
      </c>
      <c r="H448" s="13" t="s">
        <v>1546</v>
      </c>
      <c r="I448" s="43">
        <v>248.79999999999998</v>
      </c>
      <c r="J448" s="43">
        <v>248.79999999999998</v>
      </c>
      <c r="K448" s="58">
        <f t="shared" si="15"/>
        <v>0</v>
      </c>
      <c r="L448" s="62"/>
    </row>
    <row r="449" spans="1:12" ht="24.9" customHeight="1">
      <c r="A449" s="14">
        <f t="shared" si="16"/>
        <v>444</v>
      </c>
      <c r="B449" s="14">
        <v>6085170</v>
      </c>
      <c r="C449" s="22" t="s">
        <v>1740</v>
      </c>
      <c r="D449" s="23" t="s">
        <v>795</v>
      </c>
      <c r="E449" s="11">
        <v>1</v>
      </c>
      <c r="F449" s="13" t="s">
        <v>914</v>
      </c>
      <c r="G449" s="13" t="s">
        <v>1539</v>
      </c>
      <c r="H449" s="13" t="s">
        <v>1546</v>
      </c>
      <c r="I449" s="43">
        <v>292.8</v>
      </c>
      <c r="J449" s="43">
        <v>292.8</v>
      </c>
      <c r="K449" s="58">
        <f t="shared" ref="K449:K512" si="17">J449/I449-1</f>
        <v>0</v>
      </c>
      <c r="L449" s="62"/>
    </row>
    <row r="450" spans="1:12" ht="24.9" customHeight="1">
      <c r="A450" s="14">
        <f t="shared" si="16"/>
        <v>445</v>
      </c>
      <c r="B450" s="14">
        <v>6085180</v>
      </c>
      <c r="C450" s="22" t="s">
        <v>1741</v>
      </c>
      <c r="D450" s="23" t="s">
        <v>915</v>
      </c>
      <c r="E450" s="11">
        <v>1</v>
      </c>
      <c r="F450" s="13" t="s">
        <v>916</v>
      </c>
      <c r="G450" s="13" t="s">
        <v>1539</v>
      </c>
      <c r="H450" s="13" t="s">
        <v>1546</v>
      </c>
      <c r="I450" s="43">
        <v>344.6</v>
      </c>
      <c r="J450" s="43">
        <v>344.6</v>
      </c>
      <c r="K450" s="58">
        <f t="shared" si="17"/>
        <v>0</v>
      </c>
      <c r="L450" s="62"/>
    </row>
    <row r="451" spans="1:12" ht="24.9" customHeight="1">
      <c r="A451" s="14">
        <f t="shared" si="16"/>
        <v>446</v>
      </c>
      <c r="B451" s="14">
        <v>6085190</v>
      </c>
      <c r="C451" s="22" t="s">
        <v>1742</v>
      </c>
      <c r="D451" s="23" t="s">
        <v>917</v>
      </c>
      <c r="E451" s="11">
        <v>1</v>
      </c>
      <c r="F451" s="13" t="s">
        <v>918</v>
      </c>
      <c r="G451" s="13" t="s">
        <v>1539</v>
      </c>
      <c r="H451" s="13" t="s">
        <v>1546</v>
      </c>
      <c r="I451" s="43">
        <v>393</v>
      </c>
      <c r="J451" s="43">
        <v>393</v>
      </c>
      <c r="K451" s="58">
        <f t="shared" si="17"/>
        <v>0</v>
      </c>
      <c r="L451" s="62"/>
    </row>
    <row r="452" spans="1:12" ht="24.9" customHeight="1">
      <c r="A452" s="14">
        <f t="shared" si="16"/>
        <v>447</v>
      </c>
      <c r="B452" s="14">
        <v>6085200</v>
      </c>
      <c r="C452" s="22" t="s">
        <v>1743</v>
      </c>
      <c r="D452" s="23" t="s">
        <v>919</v>
      </c>
      <c r="E452" s="11">
        <v>1</v>
      </c>
      <c r="F452" s="13" t="s">
        <v>920</v>
      </c>
      <c r="G452" s="13" t="s">
        <v>1539</v>
      </c>
      <c r="H452" s="13" t="s">
        <v>1546</v>
      </c>
      <c r="I452" s="43">
        <v>441.20000000000005</v>
      </c>
      <c r="J452" s="43">
        <v>441.20000000000005</v>
      </c>
      <c r="K452" s="58">
        <f t="shared" si="17"/>
        <v>0</v>
      </c>
      <c r="L452" s="62"/>
    </row>
    <row r="453" spans="1:12" ht="24.9" customHeight="1">
      <c r="A453" s="14">
        <f t="shared" si="16"/>
        <v>448</v>
      </c>
      <c r="B453" s="14">
        <v>6085210</v>
      </c>
      <c r="C453" s="22" t="s">
        <v>1744</v>
      </c>
      <c r="D453" s="23" t="s">
        <v>921</v>
      </c>
      <c r="E453" s="11">
        <v>1</v>
      </c>
      <c r="F453" s="13" t="s">
        <v>922</v>
      </c>
      <c r="G453" s="13" t="s">
        <v>1539</v>
      </c>
      <c r="H453" s="13" t="s">
        <v>1546</v>
      </c>
      <c r="I453" s="43">
        <v>498.8</v>
      </c>
      <c r="J453" s="43">
        <v>498.8</v>
      </c>
      <c r="K453" s="58">
        <f t="shared" si="17"/>
        <v>0</v>
      </c>
      <c r="L453" s="62"/>
    </row>
    <row r="454" spans="1:12" ht="24.9" customHeight="1">
      <c r="A454" s="14">
        <f t="shared" si="16"/>
        <v>449</v>
      </c>
      <c r="B454" s="14">
        <v>6085220</v>
      </c>
      <c r="C454" s="22" t="s">
        <v>1745</v>
      </c>
      <c r="D454" s="23" t="s">
        <v>923</v>
      </c>
      <c r="E454" s="11">
        <v>1</v>
      </c>
      <c r="F454" s="13" t="s">
        <v>924</v>
      </c>
      <c r="G454" s="13" t="s">
        <v>1539</v>
      </c>
      <c r="H454" s="13" t="s">
        <v>1546</v>
      </c>
      <c r="I454" s="43">
        <v>569.9</v>
      </c>
      <c r="J454" s="43">
        <v>569.9</v>
      </c>
      <c r="K454" s="58">
        <f t="shared" si="17"/>
        <v>0</v>
      </c>
      <c r="L454" s="62"/>
    </row>
    <row r="455" spans="1:12" ht="24.9" customHeight="1">
      <c r="A455" s="14">
        <f t="shared" ref="A455:A518" si="18">A454+1</f>
        <v>450</v>
      </c>
      <c r="B455" s="14">
        <v>6085230</v>
      </c>
      <c r="C455" s="22" t="s">
        <v>1746</v>
      </c>
      <c r="D455" s="23" t="s">
        <v>925</v>
      </c>
      <c r="E455" s="11">
        <v>1</v>
      </c>
      <c r="F455" s="13" t="s">
        <v>926</v>
      </c>
      <c r="G455" s="13" t="s">
        <v>1539</v>
      </c>
      <c r="H455" s="13" t="s">
        <v>1546</v>
      </c>
      <c r="I455" s="43">
        <v>627.70000000000005</v>
      </c>
      <c r="J455" s="43">
        <v>627.70000000000005</v>
      </c>
      <c r="K455" s="58">
        <f t="shared" si="17"/>
        <v>0</v>
      </c>
      <c r="L455" s="62"/>
    </row>
    <row r="456" spans="1:12" ht="24.9" customHeight="1">
      <c r="A456" s="14">
        <f t="shared" si="18"/>
        <v>451</v>
      </c>
      <c r="B456" s="14">
        <v>6085240</v>
      </c>
      <c r="C456" s="22" t="s">
        <v>1747</v>
      </c>
      <c r="D456" s="23" t="s">
        <v>927</v>
      </c>
      <c r="E456" s="11">
        <v>1</v>
      </c>
      <c r="F456" s="13" t="s">
        <v>928</v>
      </c>
      <c r="G456" s="13" t="s">
        <v>1539</v>
      </c>
      <c r="H456" s="13" t="s">
        <v>1546</v>
      </c>
      <c r="I456" s="43">
        <v>691.5</v>
      </c>
      <c r="J456" s="43">
        <v>691.5</v>
      </c>
      <c r="K456" s="58">
        <f t="shared" si="17"/>
        <v>0</v>
      </c>
      <c r="L456" s="62"/>
    </row>
    <row r="457" spans="1:12" ht="24.9" customHeight="1">
      <c r="A457" s="14">
        <f t="shared" si="18"/>
        <v>452</v>
      </c>
      <c r="B457" s="14">
        <v>6085250</v>
      </c>
      <c r="C457" s="22" t="s">
        <v>1748</v>
      </c>
      <c r="D457" s="23" t="s">
        <v>929</v>
      </c>
      <c r="E457" s="11">
        <v>1</v>
      </c>
      <c r="F457" s="13" t="s">
        <v>930</v>
      </c>
      <c r="G457" s="13" t="s">
        <v>1539</v>
      </c>
      <c r="H457" s="13" t="s">
        <v>1546</v>
      </c>
      <c r="I457" s="43">
        <v>749.4</v>
      </c>
      <c r="J457" s="43">
        <v>749.4</v>
      </c>
      <c r="K457" s="58">
        <f t="shared" si="17"/>
        <v>0</v>
      </c>
      <c r="L457" s="62"/>
    </row>
    <row r="458" spans="1:12" ht="24.9" customHeight="1">
      <c r="A458" s="14">
        <f t="shared" si="18"/>
        <v>453</v>
      </c>
      <c r="B458" s="14">
        <v>6084000</v>
      </c>
      <c r="C458" s="22" t="s">
        <v>1749</v>
      </c>
      <c r="D458" s="23" t="s">
        <v>813</v>
      </c>
      <c r="E458" s="11">
        <v>1</v>
      </c>
      <c r="F458" s="13" t="s">
        <v>931</v>
      </c>
      <c r="G458" s="13" t="s">
        <v>1539</v>
      </c>
      <c r="H458" s="13" t="s">
        <v>1546</v>
      </c>
      <c r="I458" s="43">
        <v>425.90000000000003</v>
      </c>
      <c r="J458" s="43">
        <v>425.90000000000003</v>
      </c>
      <c r="K458" s="58">
        <f t="shared" si="17"/>
        <v>0</v>
      </c>
      <c r="L458" s="62"/>
    </row>
    <row r="459" spans="1:12" ht="24.9" customHeight="1">
      <c r="A459" s="14">
        <f t="shared" si="18"/>
        <v>454</v>
      </c>
      <c r="B459" s="14">
        <v>6084010</v>
      </c>
      <c r="C459" s="22" t="s">
        <v>1750</v>
      </c>
      <c r="D459" s="23" t="s">
        <v>815</v>
      </c>
      <c r="E459" s="11">
        <v>1</v>
      </c>
      <c r="F459" s="13" t="s">
        <v>932</v>
      </c>
      <c r="G459" s="13" t="s">
        <v>1539</v>
      </c>
      <c r="H459" s="13" t="s">
        <v>1546</v>
      </c>
      <c r="I459" s="43">
        <v>522.9</v>
      </c>
      <c r="J459" s="43">
        <v>522.9</v>
      </c>
      <c r="K459" s="58">
        <f t="shared" si="17"/>
        <v>0</v>
      </c>
      <c r="L459" s="62"/>
    </row>
    <row r="460" spans="1:12" ht="24.9" customHeight="1">
      <c r="A460" s="14">
        <f t="shared" si="18"/>
        <v>455</v>
      </c>
      <c r="B460" s="14">
        <v>6084020</v>
      </c>
      <c r="C460" s="22" t="s">
        <v>1751</v>
      </c>
      <c r="D460" s="23" t="s">
        <v>933</v>
      </c>
      <c r="E460" s="11">
        <v>1</v>
      </c>
      <c r="F460" s="13" t="s">
        <v>934</v>
      </c>
      <c r="G460" s="13" t="s">
        <v>1539</v>
      </c>
      <c r="H460" s="13" t="s">
        <v>1546</v>
      </c>
      <c r="I460" s="43">
        <v>620.1</v>
      </c>
      <c r="J460" s="43">
        <v>620.1</v>
      </c>
      <c r="K460" s="58">
        <f t="shared" si="17"/>
        <v>0</v>
      </c>
      <c r="L460" s="62"/>
    </row>
    <row r="461" spans="1:12" ht="24.9" customHeight="1">
      <c r="A461" s="14">
        <f t="shared" si="18"/>
        <v>456</v>
      </c>
      <c r="B461" s="14">
        <v>6084030</v>
      </c>
      <c r="C461" s="22" t="s">
        <v>1752</v>
      </c>
      <c r="D461" s="23" t="s">
        <v>935</v>
      </c>
      <c r="E461" s="11">
        <v>1</v>
      </c>
      <c r="F461" s="13" t="s">
        <v>936</v>
      </c>
      <c r="G461" s="13" t="s">
        <v>1539</v>
      </c>
      <c r="H461" s="13" t="s">
        <v>1546</v>
      </c>
      <c r="I461" s="43">
        <v>729.4</v>
      </c>
      <c r="J461" s="43">
        <v>729.4</v>
      </c>
      <c r="K461" s="58">
        <f t="shared" si="17"/>
        <v>0</v>
      </c>
      <c r="L461" s="62"/>
    </row>
    <row r="462" spans="1:12" ht="24.9" customHeight="1">
      <c r="A462" s="14">
        <f t="shared" si="18"/>
        <v>457</v>
      </c>
      <c r="B462" s="14">
        <v>6084040</v>
      </c>
      <c r="C462" s="22" t="s">
        <v>1753</v>
      </c>
      <c r="D462" s="23" t="s">
        <v>937</v>
      </c>
      <c r="E462" s="11">
        <v>1</v>
      </c>
      <c r="F462" s="13" t="s">
        <v>938</v>
      </c>
      <c r="G462" s="13" t="s">
        <v>1539</v>
      </c>
      <c r="H462" s="13" t="s">
        <v>1546</v>
      </c>
      <c r="I462" s="43">
        <v>826.1</v>
      </c>
      <c r="J462" s="43">
        <v>826.1</v>
      </c>
      <c r="K462" s="58">
        <f t="shared" si="17"/>
        <v>0</v>
      </c>
      <c r="L462" s="62"/>
    </row>
    <row r="463" spans="1:12" ht="24.9" customHeight="1">
      <c r="A463" s="14">
        <f t="shared" si="18"/>
        <v>458</v>
      </c>
      <c r="B463" s="14">
        <v>6084050</v>
      </c>
      <c r="C463" s="22" t="s">
        <v>1754</v>
      </c>
      <c r="D463" s="23" t="s">
        <v>939</v>
      </c>
      <c r="E463" s="11">
        <v>1</v>
      </c>
      <c r="F463" s="13" t="s">
        <v>940</v>
      </c>
      <c r="G463" s="13" t="s">
        <v>1539</v>
      </c>
      <c r="H463" s="13" t="s">
        <v>1546</v>
      </c>
      <c r="I463" s="43">
        <v>931.2</v>
      </c>
      <c r="J463" s="43">
        <v>931.2</v>
      </c>
      <c r="K463" s="58">
        <f t="shared" si="17"/>
        <v>0</v>
      </c>
      <c r="L463" s="62"/>
    </row>
    <row r="464" spans="1:12" ht="24.9" customHeight="1">
      <c r="A464" s="14">
        <f t="shared" si="18"/>
        <v>459</v>
      </c>
      <c r="B464" s="14">
        <v>6084060</v>
      </c>
      <c r="C464" s="22" t="s">
        <v>1755</v>
      </c>
      <c r="D464" s="23" t="s">
        <v>824</v>
      </c>
      <c r="E464" s="11">
        <v>1</v>
      </c>
      <c r="F464" s="13" t="s">
        <v>941</v>
      </c>
      <c r="G464" s="13" t="s">
        <v>1539</v>
      </c>
      <c r="H464" s="13" t="s">
        <v>1546</v>
      </c>
      <c r="I464" s="43">
        <v>1028.5</v>
      </c>
      <c r="J464" s="43">
        <v>1028.5</v>
      </c>
      <c r="K464" s="58">
        <f t="shared" si="17"/>
        <v>0</v>
      </c>
      <c r="L464" s="62"/>
    </row>
    <row r="465" spans="1:12" ht="24.9" customHeight="1">
      <c r="A465" s="14">
        <f t="shared" si="18"/>
        <v>460</v>
      </c>
      <c r="B465" s="14">
        <v>6084070</v>
      </c>
      <c r="C465" s="22" t="s">
        <v>1756</v>
      </c>
      <c r="D465" s="23" t="s">
        <v>942</v>
      </c>
      <c r="E465" s="11">
        <v>1</v>
      </c>
      <c r="F465" s="13" t="s">
        <v>943</v>
      </c>
      <c r="G465" s="13" t="s">
        <v>1539</v>
      </c>
      <c r="H465" s="13" t="s">
        <v>1546</v>
      </c>
      <c r="I465" s="43">
        <v>1133.5</v>
      </c>
      <c r="J465" s="43">
        <v>1133.5</v>
      </c>
      <c r="K465" s="58">
        <f t="shared" si="17"/>
        <v>0</v>
      </c>
      <c r="L465" s="62"/>
    </row>
    <row r="466" spans="1:12" ht="24.9" customHeight="1">
      <c r="A466" s="14">
        <f t="shared" si="18"/>
        <v>461</v>
      </c>
      <c r="B466" s="14">
        <v>6084080</v>
      </c>
      <c r="C466" s="22" t="s">
        <v>1757</v>
      </c>
      <c r="D466" s="23" t="s">
        <v>944</v>
      </c>
      <c r="E466" s="11">
        <v>1</v>
      </c>
      <c r="F466" s="13" t="s">
        <v>945</v>
      </c>
      <c r="G466" s="13" t="s">
        <v>1539</v>
      </c>
      <c r="H466" s="13" t="s">
        <v>1546</v>
      </c>
      <c r="I466" s="43">
        <v>1234.5999999999999</v>
      </c>
      <c r="J466" s="43">
        <v>1234.5999999999999</v>
      </c>
      <c r="K466" s="58">
        <f t="shared" si="17"/>
        <v>0</v>
      </c>
      <c r="L466" s="62"/>
    </row>
    <row r="467" spans="1:12" ht="24.9" customHeight="1">
      <c r="A467" s="14">
        <f t="shared" si="18"/>
        <v>462</v>
      </c>
      <c r="B467" s="14">
        <v>6084090</v>
      </c>
      <c r="C467" s="22" t="s">
        <v>1758</v>
      </c>
      <c r="D467" s="23" t="s">
        <v>946</v>
      </c>
      <c r="E467" s="11">
        <v>1</v>
      </c>
      <c r="F467" s="13" t="s">
        <v>947</v>
      </c>
      <c r="G467" s="13" t="s">
        <v>1539</v>
      </c>
      <c r="H467" s="13" t="s">
        <v>1546</v>
      </c>
      <c r="I467" s="43">
        <v>1331.8</v>
      </c>
      <c r="J467" s="43">
        <v>1331.8</v>
      </c>
      <c r="K467" s="58">
        <f t="shared" si="17"/>
        <v>0</v>
      </c>
      <c r="L467" s="62"/>
    </row>
    <row r="468" spans="1:12" ht="24.9" customHeight="1">
      <c r="A468" s="14">
        <f t="shared" si="18"/>
        <v>463</v>
      </c>
      <c r="B468" s="14">
        <v>6081300</v>
      </c>
      <c r="C468" s="22" t="s">
        <v>1759</v>
      </c>
      <c r="D468" s="23" t="s">
        <v>948</v>
      </c>
      <c r="E468" s="11">
        <v>1</v>
      </c>
      <c r="F468" s="13" t="s">
        <v>949</v>
      </c>
      <c r="G468" s="13" t="s">
        <v>1539</v>
      </c>
      <c r="H468" s="13" t="s">
        <v>1546</v>
      </c>
      <c r="I468" s="43">
        <v>425.90000000000003</v>
      </c>
      <c r="J468" s="43">
        <v>425.90000000000003</v>
      </c>
      <c r="K468" s="58">
        <f t="shared" si="17"/>
        <v>0</v>
      </c>
      <c r="L468" s="62"/>
    </row>
    <row r="469" spans="1:12" ht="24.9" customHeight="1">
      <c r="A469" s="14">
        <f t="shared" si="18"/>
        <v>464</v>
      </c>
      <c r="B469" s="14">
        <v>6081310</v>
      </c>
      <c r="C469" s="22" t="s">
        <v>1760</v>
      </c>
      <c r="D469" s="23" t="s">
        <v>950</v>
      </c>
      <c r="E469" s="11">
        <v>1</v>
      </c>
      <c r="F469" s="13" t="s">
        <v>951</v>
      </c>
      <c r="G469" s="13" t="s">
        <v>1539</v>
      </c>
      <c r="H469" s="13" t="s">
        <v>1546</v>
      </c>
      <c r="I469" s="43">
        <v>522.9</v>
      </c>
      <c r="J469" s="43">
        <v>522.9</v>
      </c>
      <c r="K469" s="58">
        <f t="shared" si="17"/>
        <v>0</v>
      </c>
      <c r="L469" s="62"/>
    </row>
    <row r="470" spans="1:12" ht="24.9" customHeight="1">
      <c r="A470" s="14">
        <f t="shared" si="18"/>
        <v>465</v>
      </c>
      <c r="B470" s="14">
        <v>6081320</v>
      </c>
      <c r="C470" s="22" t="s">
        <v>1761</v>
      </c>
      <c r="D470" s="23" t="s">
        <v>952</v>
      </c>
      <c r="E470" s="11">
        <v>1</v>
      </c>
      <c r="F470" s="13" t="s">
        <v>953</v>
      </c>
      <c r="G470" s="13" t="s">
        <v>1539</v>
      </c>
      <c r="H470" s="13" t="s">
        <v>1546</v>
      </c>
      <c r="I470" s="43">
        <v>620.1</v>
      </c>
      <c r="J470" s="43">
        <v>620.1</v>
      </c>
      <c r="K470" s="58">
        <f t="shared" si="17"/>
        <v>0</v>
      </c>
      <c r="L470" s="62"/>
    </row>
    <row r="471" spans="1:12" ht="24.9" customHeight="1">
      <c r="A471" s="14">
        <f t="shared" si="18"/>
        <v>466</v>
      </c>
      <c r="B471" s="14">
        <v>6081330</v>
      </c>
      <c r="C471" s="22" t="s">
        <v>1762</v>
      </c>
      <c r="D471" s="23" t="s">
        <v>954</v>
      </c>
      <c r="E471" s="11">
        <v>1</v>
      </c>
      <c r="F471" s="13" t="s">
        <v>955</v>
      </c>
      <c r="G471" s="13" t="s">
        <v>1539</v>
      </c>
      <c r="H471" s="13" t="s">
        <v>1546</v>
      </c>
      <c r="I471" s="43">
        <v>729.4</v>
      </c>
      <c r="J471" s="43">
        <v>729.4</v>
      </c>
      <c r="K471" s="58">
        <f t="shared" si="17"/>
        <v>0</v>
      </c>
      <c r="L471" s="62"/>
    </row>
    <row r="472" spans="1:12" ht="24.9" customHeight="1">
      <c r="A472" s="14">
        <f t="shared" si="18"/>
        <v>467</v>
      </c>
      <c r="B472" s="14">
        <v>6081340</v>
      </c>
      <c r="C472" s="22" t="s">
        <v>1763</v>
      </c>
      <c r="D472" s="23" t="s">
        <v>956</v>
      </c>
      <c r="E472" s="11">
        <v>1</v>
      </c>
      <c r="F472" s="13" t="s">
        <v>957</v>
      </c>
      <c r="G472" s="13" t="s">
        <v>1539</v>
      </c>
      <c r="H472" s="13" t="s">
        <v>1546</v>
      </c>
      <c r="I472" s="43">
        <v>826.1</v>
      </c>
      <c r="J472" s="43">
        <v>826.1</v>
      </c>
      <c r="K472" s="58">
        <f t="shared" si="17"/>
        <v>0</v>
      </c>
      <c r="L472" s="62"/>
    </row>
    <row r="473" spans="1:12" ht="24.9" customHeight="1">
      <c r="A473" s="14">
        <f t="shared" si="18"/>
        <v>468</v>
      </c>
      <c r="B473" s="14">
        <v>6081350</v>
      </c>
      <c r="C473" s="22" t="s">
        <v>1764</v>
      </c>
      <c r="D473" s="23" t="s">
        <v>958</v>
      </c>
      <c r="E473" s="11">
        <v>1</v>
      </c>
      <c r="F473" s="13" t="s">
        <v>959</v>
      </c>
      <c r="G473" s="13" t="s">
        <v>1539</v>
      </c>
      <c r="H473" s="13" t="s">
        <v>1546</v>
      </c>
      <c r="I473" s="43">
        <v>931.2</v>
      </c>
      <c r="J473" s="43">
        <v>931.2</v>
      </c>
      <c r="K473" s="58">
        <f t="shared" si="17"/>
        <v>0</v>
      </c>
      <c r="L473" s="62"/>
    </row>
    <row r="474" spans="1:12" ht="24.9" customHeight="1">
      <c r="A474" s="14">
        <f t="shared" si="18"/>
        <v>469</v>
      </c>
      <c r="B474" s="14">
        <v>6081360</v>
      </c>
      <c r="C474" s="22" t="s">
        <v>1765</v>
      </c>
      <c r="D474" s="23" t="s">
        <v>960</v>
      </c>
      <c r="E474" s="11">
        <v>1</v>
      </c>
      <c r="F474" s="13" t="s">
        <v>961</v>
      </c>
      <c r="G474" s="13" t="s">
        <v>1539</v>
      </c>
      <c r="H474" s="13" t="s">
        <v>1546</v>
      </c>
      <c r="I474" s="43">
        <v>1028.5</v>
      </c>
      <c r="J474" s="43">
        <v>1028.5</v>
      </c>
      <c r="K474" s="58">
        <f t="shared" si="17"/>
        <v>0</v>
      </c>
      <c r="L474" s="62"/>
    </row>
    <row r="475" spans="1:12" ht="24.9" customHeight="1">
      <c r="A475" s="14">
        <f t="shared" si="18"/>
        <v>470</v>
      </c>
      <c r="B475" s="14">
        <v>6081370</v>
      </c>
      <c r="C475" s="22" t="s">
        <v>1766</v>
      </c>
      <c r="D475" s="23" t="s">
        <v>962</v>
      </c>
      <c r="E475" s="11">
        <v>1</v>
      </c>
      <c r="F475" s="13" t="s">
        <v>963</v>
      </c>
      <c r="G475" s="13" t="s">
        <v>1539</v>
      </c>
      <c r="H475" s="13" t="s">
        <v>1546</v>
      </c>
      <c r="I475" s="43">
        <v>1133.5</v>
      </c>
      <c r="J475" s="43">
        <v>1133.5</v>
      </c>
      <c r="K475" s="58">
        <f t="shared" si="17"/>
        <v>0</v>
      </c>
      <c r="L475" s="62"/>
    </row>
    <row r="476" spans="1:12" ht="24.9" customHeight="1">
      <c r="A476" s="14">
        <f t="shared" si="18"/>
        <v>471</v>
      </c>
      <c r="B476" s="14">
        <v>6081380</v>
      </c>
      <c r="C476" s="22" t="s">
        <v>1767</v>
      </c>
      <c r="D476" s="23" t="s">
        <v>964</v>
      </c>
      <c r="E476" s="11">
        <v>1</v>
      </c>
      <c r="F476" s="13" t="s">
        <v>965</v>
      </c>
      <c r="G476" s="13" t="s">
        <v>1539</v>
      </c>
      <c r="H476" s="13" t="s">
        <v>1546</v>
      </c>
      <c r="I476" s="43">
        <v>1234.5999999999999</v>
      </c>
      <c r="J476" s="43">
        <v>1234.5999999999999</v>
      </c>
      <c r="K476" s="58">
        <f t="shared" si="17"/>
        <v>0</v>
      </c>
      <c r="L476" s="62"/>
    </row>
    <row r="477" spans="1:12" ht="24.9" customHeight="1">
      <c r="A477" s="14">
        <f t="shared" si="18"/>
        <v>472</v>
      </c>
      <c r="B477" s="14">
        <v>6081390</v>
      </c>
      <c r="C477" s="22" t="s">
        <v>1768</v>
      </c>
      <c r="D477" s="23" t="s">
        <v>966</v>
      </c>
      <c r="E477" s="11">
        <v>1</v>
      </c>
      <c r="F477" s="13" t="s">
        <v>967</v>
      </c>
      <c r="G477" s="13" t="s">
        <v>1539</v>
      </c>
      <c r="H477" s="13" t="s">
        <v>1546</v>
      </c>
      <c r="I477" s="43">
        <v>1331.8</v>
      </c>
      <c r="J477" s="43">
        <v>1331.8</v>
      </c>
      <c r="K477" s="58">
        <f t="shared" si="17"/>
        <v>0</v>
      </c>
      <c r="L477" s="62"/>
    </row>
    <row r="478" spans="1:12" ht="24.9" customHeight="1">
      <c r="A478" s="14">
        <f t="shared" si="18"/>
        <v>473</v>
      </c>
      <c r="B478" s="14">
        <v>6085300</v>
      </c>
      <c r="C478" s="22" t="s">
        <v>1769</v>
      </c>
      <c r="D478" s="23" t="s">
        <v>829</v>
      </c>
      <c r="E478" s="11">
        <v>1</v>
      </c>
      <c r="F478" s="13" t="s">
        <v>968</v>
      </c>
      <c r="G478" s="13" t="s">
        <v>1539</v>
      </c>
      <c r="H478" s="13" t="s">
        <v>1546</v>
      </c>
      <c r="I478" s="43">
        <v>416.40000000000003</v>
      </c>
      <c r="J478" s="43">
        <v>416.40000000000003</v>
      </c>
      <c r="K478" s="58">
        <f t="shared" si="17"/>
        <v>0</v>
      </c>
      <c r="L478" s="62"/>
    </row>
    <row r="479" spans="1:12" ht="24.9" customHeight="1">
      <c r="A479" s="14">
        <f t="shared" si="18"/>
        <v>474</v>
      </c>
      <c r="B479" s="14">
        <v>6085310</v>
      </c>
      <c r="C479" s="22" t="s">
        <v>1770</v>
      </c>
      <c r="D479" s="23" t="s">
        <v>969</v>
      </c>
      <c r="E479" s="11">
        <v>1</v>
      </c>
      <c r="F479" s="13" t="s">
        <v>970</v>
      </c>
      <c r="G479" s="13" t="s">
        <v>1539</v>
      </c>
      <c r="H479" s="13" t="s">
        <v>1546</v>
      </c>
      <c r="I479" s="43">
        <v>494.1</v>
      </c>
      <c r="J479" s="43">
        <v>494.1</v>
      </c>
      <c r="K479" s="58">
        <f t="shared" si="17"/>
        <v>0</v>
      </c>
      <c r="L479" s="62"/>
    </row>
    <row r="480" spans="1:12" ht="24.9" customHeight="1">
      <c r="A480" s="14">
        <f t="shared" si="18"/>
        <v>475</v>
      </c>
      <c r="B480" s="14">
        <v>6085320</v>
      </c>
      <c r="C480" s="22" t="s">
        <v>1771</v>
      </c>
      <c r="D480" s="23" t="s">
        <v>833</v>
      </c>
      <c r="E480" s="11">
        <v>1</v>
      </c>
      <c r="F480" s="13" t="s">
        <v>971</v>
      </c>
      <c r="G480" s="13" t="s">
        <v>1539</v>
      </c>
      <c r="H480" s="13" t="s">
        <v>1546</v>
      </c>
      <c r="I480" s="43">
        <v>561.9</v>
      </c>
      <c r="J480" s="43">
        <v>561.9</v>
      </c>
      <c r="K480" s="58">
        <f t="shared" si="17"/>
        <v>0</v>
      </c>
      <c r="L480" s="62"/>
    </row>
    <row r="481" spans="1:12" ht="24.9" customHeight="1">
      <c r="A481" s="14">
        <f t="shared" si="18"/>
        <v>476</v>
      </c>
      <c r="B481" s="14">
        <v>6085330</v>
      </c>
      <c r="C481" s="22" t="s">
        <v>1772</v>
      </c>
      <c r="D481" s="23" t="s">
        <v>972</v>
      </c>
      <c r="E481" s="11">
        <v>1</v>
      </c>
      <c r="F481" s="13" t="s">
        <v>973</v>
      </c>
      <c r="G481" s="13" t="s">
        <v>1539</v>
      </c>
      <c r="H481" s="13" t="s">
        <v>1546</v>
      </c>
      <c r="I481" s="43">
        <v>639.6</v>
      </c>
      <c r="J481" s="43">
        <v>639.6</v>
      </c>
      <c r="K481" s="58">
        <f t="shared" si="17"/>
        <v>0</v>
      </c>
      <c r="L481" s="62"/>
    </row>
    <row r="482" spans="1:12" ht="24.9" customHeight="1">
      <c r="A482" s="14">
        <f t="shared" si="18"/>
        <v>477</v>
      </c>
      <c r="B482" s="14">
        <v>6085340</v>
      </c>
      <c r="C482" s="22" t="s">
        <v>1773</v>
      </c>
      <c r="D482" s="23" t="s">
        <v>974</v>
      </c>
      <c r="E482" s="11">
        <v>1</v>
      </c>
      <c r="F482" s="13" t="s">
        <v>975</v>
      </c>
      <c r="G482" s="13" t="s">
        <v>1539</v>
      </c>
      <c r="H482" s="13" t="s">
        <v>1546</v>
      </c>
      <c r="I482" s="43">
        <v>717.2</v>
      </c>
      <c r="J482" s="43">
        <v>717.2</v>
      </c>
      <c r="K482" s="58">
        <f t="shared" si="17"/>
        <v>0</v>
      </c>
      <c r="L482" s="62"/>
    </row>
    <row r="483" spans="1:12" ht="24.9" customHeight="1">
      <c r="A483" s="14">
        <f t="shared" si="18"/>
        <v>478</v>
      </c>
      <c r="B483" s="14">
        <v>6085350</v>
      </c>
      <c r="C483" s="22" t="s">
        <v>1774</v>
      </c>
      <c r="D483" s="23" t="s">
        <v>976</v>
      </c>
      <c r="E483" s="11">
        <v>1</v>
      </c>
      <c r="F483" s="13" t="s">
        <v>977</v>
      </c>
      <c r="G483" s="13" t="s">
        <v>1539</v>
      </c>
      <c r="H483" s="13" t="s">
        <v>1546</v>
      </c>
      <c r="I483" s="43">
        <v>814.2</v>
      </c>
      <c r="J483" s="43">
        <v>814.2</v>
      </c>
      <c r="K483" s="58">
        <f t="shared" si="17"/>
        <v>0</v>
      </c>
      <c r="L483" s="62"/>
    </row>
    <row r="484" spans="1:12" ht="24.9" customHeight="1">
      <c r="A484" s="14">
        <f t="shared" si="18"/>
        <v>479</v>
      </c>
      <c r="B484" s="14">
        <v>6085360</v>
      </c>
      <c r="C484" s="22" t="s">
        <v>1775</v>
      </c>
      <c r="D484" s="23" t="s">
        <v>842</v>
      </c>
      <c r="E484" s="11">
        <v>1</v>
      </c>
      <c r="F484" s="13" t="s">
        <v>978</v>
      </c>
      <c r="G484" s="13" t="s">
        <v>1539</v>
      </c>
      <c r="H484" s="13" t="s">
        <v>1546</v>
      </c>
      <c r="I484" s="43">
        <v>892.30000000000007</v>
      </c>
      <c r="J484" s="43">
        <v>892.30000000000007</v>
      </c>
      <c r="K484" s="58">
        <f t="shared" si="17"/>
        <v>0</v>
      </c>
      <c r="L484" s="62"/>
    </row>
    <row r="485" spans="1:12" ht="24.9" customHeight="1">
      <c r="A485" s="14">
        <f t="shared" si="18"/>
        <v>480</v>
      </c>
      <c r="B485" s="14">
        <v>6085370</v>
      </c>
      <c r="C485" s="22" t="s">
        <v>1776</v>
      </c>
      <c r="D485" s="23" t="s">
        <v>979</v>
      </c>
      <c r="E485" s="11">
        <v>1</v>
      </c>
      <c r="F485" s="13" t="s">
        <v>980</v>
      </c>
      <c r="G485" s="13" t="s">
        <v>1539</v>
      </c>
      <c r="H485" s="13" t="s">
        <v>1546</v>
      </c>
      <c r="I485" s="43">
        <v>989.5</v>
      </c>
      <c r="J485" s="43">
        <v>989.5</v>
      </c>
      <c r="K485" s="58">
        <f t="shared" si="17"/>
        <v>0</v>
      </c>
      <c r="L485" s="62"/>
    </row>
    <row r="486" spans="1:12" ht="24.9" customHeight="1">
      <c r="A486" s="14">
        <f t="shared" si="18"/>
        <v>481</v>
      </c>
      <c r="B486" s="14">
        <v>6085380</v>
      </c>
      <c r="C486" s="22" t="s">
        <v>1777</v>
      </c>
      <c r="D486" s="23" t="s">
        <v>981</v>
      </c>
      <c r="E486" s="11">
        <v>1</v>
      </c>
      <c r="F486" s="13" t="s">
        <v>982</v>
      </c>
      <c r="G486" s="13" t="s">
        <v>1539</v>
      </c>
      <c r="H486" s="13" t="s">
        <v>1546</v>
      </c>
      <c r="I486" s="43">
        <v>1079</v>
      </c>
      <c r="J486" s="43">
        <v>1079</v>
      </c>
      <c r="K486" s="58">
        <f t="shared" si="17"/>
        <v>0</v>
      </c>
      <c r="L486" s="62"/>
    </row>
    <row r="487" spans="1:12" ht="24.9" customHeight="1">
      <c r="A487" s="14">
        <f t="shared" si="18"/>
        <v>482</v>
      </c>
      <c r="B487" s="14">
        <v>6085390</v>
      </c>
      <c r="C487" s="22" t="s">
        <v>1778</v>
      </c>
      <c r="D487" s="23" t="s">
        <v>983</v>
      </c>
      <c r="E487" s="11">
        <v>1</v>
      </c>
      <c r="F487" s="13" t="s">
        <v>984</v>
      </c>
      <c r="G487" s="13" t="s">
        <v>1539</v>
      </c>
      <c r="H487" s="13" t="s">
        <v>1546</v>
      </c>
      <c r="I487" s="43">
        <v>1164.3</v>
      </c>
      <c r="J487" s="43">
        <v>1164.3</v>
      </c>
      <c r="K487" s="58">
        <f t="shared" si="17"/>
        <v>0</v>
      </c>
      <c r="L487" s="62"/>
    </row>
    <row r="488" spans="1:12" ht="24.9" customHeight="1">
      <c r="A488" s="14">
        <f t="shared" si="18"/>
        <v>483</v>
      </c>
      <c r="B488" s="14">
        <v>6085400</v>
      </c>
      <c r="C488" s="22" t="s">
        <v>1779</v>
      </c>
      <c r="D488" s="23" t="s">
        <v>985</v>
      </c>
      <c r="E488" s="11">
        <v>1</v>
      </c>
      <c r="F488" s="13" t="s">
        <v>986</v>
      </c>
      <c r="G488" s="13" t="s">
        <v>1539</v>
      </c>
      <c r="H488" s="13" t="s">
        <v>1546</v>
      </c>
      <c r="I488" s="43">
        <v>1271.3999999999999</v>
      </c>
      <c r="J488" s="43">
        <v>1271.3999999999999</v>
      </c>
      <c r="K488" s="58">
        <f t="shared" si="17"/>
        <v>0</v>
      </c>
      <c r="L488" s="62"/>
    </row>
    <row r="489" spans="1:12" ht="24.9" customHeight="1">
      <c r="A489" s="14">
        <f t="shared" si="18"/>
        <v>484</v>
      </c>
      <c r="B489" s="14">
        <v>6085450</v>
      </c>
      <c r="C489" s="22" t="s">
        <v>1780</v>
      </c>
      <c r="D489" s="23" t="s">
        <v>848</v>
      </c>
      <c r="E489" s="11">
        <v>1</v>
      </c>
      <c r="F489" s="13" t="s">
        <v>987</v>
      </c>
      <c r="G489" s="13" t="s">
        <v>1539</v>
      </c>
      <c r="H489" s="13" t="s">
        <v>1546</v>
      </c>
      <c r="I489" s="43">
        <v>464.70000000000005</v>
      </c>
      <c r="J489" s="43">
        <v>464.70000000000005</v>
      </c>
      <c r="K489" s="58">
        <f t="shared" si="17"/>
        <v>0</v>
      </c>
      <c r="L489" s="62"/>
    </row>
    <row r="490" spans="1:12" ht="24.9" customHeight="1">
      <c r="A490" s="14">
        <f t="shared" si="18"/>
        <v>485</v>
      </c>
      <c r="B490" s="14">
        <v>6085460</v>
      </c>
      <c r="C490" s="22" t="s">
        <v>1781</v>
      </c>
      <c r="D490" s="23" t="s">
        <v>849</v>
      </c>
      <c r="E490" s="11">
        <v>1</v>
      </c>
      <c r="F490" s="13" t="s">
        <v>988</v>
      </c>
      <c r="G490" s="13" t="s">
        <v>1539</v>
      </c>
      <c r="H490" s="13" t="s">
        <v>1546</v>
      </c>
      <c r="I490" s="43">
        <v>542.5</v>
      </c>
      <c r="J490" s="43">
        <v>542.5</v>
      </c>
      <c r="K490" s="58">
        <f t="shared" si="17"/>
        <v>0</v>
      </c>
      <c r="L490" s="62"/>
    </row>
    <row r="491" spans="1:12" ht="24.9" customHeight="1">
      <c r="A491" s="14">
        <f t="shared" si="18"/>
        <v>486</v>
      </c>
      <c r="B491" s="14">
        <v>6085470</v>
      </c>
      <c r="C491" s="22" t="s">
        <v>1782</v>
      </c>
      <c r="D491" s="23" t="s">
        <v>850</v>
      </c>
      <c r="E491" s="11">
        <v>1</v>
      </c>
      <c r="F491" s="13" t="s">
        <v>989</v>
      </c>
      <c r="G491" s="13" t="s">
        <v>1539</v>
      </c>
      <c r="H491" s="13" t="s">
        <v>1546</v>
      </c>
      <c r="I491" s="43">
        <v>624</v>
      </c>
      <c r="J491" s="43">
        <v>624</v>
      </c>
      <c r="K491" s="58">
        <f t="shared" si="17"/>
        <v>0</v>
      </c>
      <c r="L491" s="62"/>
    </row>
    <row r="492" spans="1:12" ht="24.9" customHeight="1">
      <c r="A492" s="14">
        <f t="shared" si="18"/>
        <v>487</v>
      </c>
      <c r="B492" s="14">
        <v>6085480</v>
      </c>
      <c r="C492" s="22" t="s">
        <v>1783</v>
      </c>
      <c r="D492" s="23" t="s">
        <v>990</v>
      </c>
      <c r="E492" s="11">
        <v>1</v>
      </c>
      <c r="F492" s="13" t="s">
        <v>991</v>
      </c>
      <c r="G492" s="13" t="s">
        <v>1539</v>
      </c>
      <c r="H492" s="13" t="s">
        <v>1546</v>
      </c>
      <c r="I492" s="43">
        <v>697.80000000000007</v>
      </c>
      <c r="J492" s="43">
        <v>697.80000000000007</v>
      </c>
      <c r="K492" s="58">
        <f t="shared" si="17"/>
        <v>0</v>
      </c>
      <c r="L492" s="62"/>
    </row>
    <row r="493" spans="1:12" ht="24.9" customHeight="1">
      <c r="A493" s="14">
        <f t="shared" si="18"/>
        <v>488</v>
      </c>
      <c r="B493" s="14">
        <v>6085490</v>
      </c>
      <c r="C493" s="22" t="s">
        <v>1784</v>
      </c>
      <c r="D493" s="23" t="s">
        <v>992</v>
      </c>
      <c r="E493" s="11">
        <v>1</v>
      </c>
      <c r="F493" s="13" t="s">
        <v>993</v>
      </c>
      <c r="G493" s="13" t="s">
        <v>1539</v>
      </c>
      <c r="H493" s="13" t="s">
        <v>1546</v>
      </c>
      <c r="I493" s="43">
        <v>775.80000000000007</v>
      </c>
      <c r="J493" s="43">
        <v>775.80000000000007</v>
      </c>
      <c r="K493" s="58">
        <f t="shared" si="17"/>
        <v>0</v>
      </c>
      <c r="L493" s="62"/>
    </row>
    <row r="494" spans="1:12" ht="24.9" customHeight="1">
      <c r="A494" s="14">
        <f t="shared" si="18"/>
        <v>489</v>
      </c>
      <c r="B494" s="14">
        <v>6085500</v>
      </c>
      <c r="C494" s="22" t="s">
        <v>1785</v>
      </c>
      <c r="D494" s="23" t="s">
        <v>855</v>
      </c>
      <c r="E494" s="11">
        <v>1</v>
      </c>
      <c r="F494" s="13" t="s">
        <v>994</v>
      </c>
      <c r="G494" s="13" t="s">
        <v>1539</v>
      </c>
      <c r="H494" s="13" t="s">
        <v>1546</v>
      </c>
      <c r="I494" s="43">
        <v>867</v>
      </c>
      <c r="J494" s="43">
        <v>867</v>
      </c>
      <c r="K494" s="58">
        <f t="shared" si="17"/>
        <v>0</v>
      </c>
      <c r="L494" s="62"/>
    </row>
    <row r="495" spans="1:12" ht="24.9" customHeight="1">
      <c r="A495" s="14">
        <f t="shared" si="18"/>
        <v>490</v>
      </c>
      <c r="B495" s="14">
        <v>6085510</v>
      </c>
      <c r="C495" s="22" t="s">
        <v>1786</v>
      </c>
      <c r="D495" s="23" t="s">
        <v>857</v>
      </c>
      <c r="E495" s="11">
        <v>1</v>
      </c>
      <c r="F495" s="13" t="s">
        <v>995</v>
      </c>
      <c r="G495" s="13" t="s">
        <v>1539</v>
      </c>
      <c r="H495" s="13" t="s">
        <v>1546</v>
      </c>
      <c r="I495" s="43">
        <v>950.6</v>
      </c>
      <c r="J495" s="43">
        <v>950.6</v>
      </c>
      <c r="K495" s="58">
        <f t="shared" si="17"/>
        <v>0</v>
      </c>
      <c r="L495" s="62"/>
    </row>
    <row r="496" spans="1:12" ht="24.9" customHeight="1">
      <c r="A496" s="14">
        <f t="shared" si="18"/>
        <v>491</v>
      </c>
      <c r="B496" s="14">
        <v>6085520</v>
      </c>
      <c r="C496" s="22" t="s">
        <v>1787</v>
      </c>
      <c r="D496" s="23" t="s">
        <v>996</v>
      </c>
      <c r="E496" s="11">
        <v>1</v>
      </c>
      <c r="F496" s="13" t="s">
        <v>997</v>
      </c>
      <c r="G496" s="13" t="s">
        <v>1539</v>
      </c>
      <c r="H496" s="13" t="s">
        <v>1546</v>
      </c>
      <c r="I496" s="43">
        <v>1040.0999999999999</v>
      </c>
      <c r="J496" s="43">
        <v>1040.0999999999999</v>
      </c>
      <c r="K496" s="58">
        <f t="shared" si="17"/>
        <v>0</v>
      </c>
      <c r="L496" s="62"/>
    </row>
    <row r="497" spans="1:12" ht="24.9" customHeight="1">
      <c r="A497" s="14">
        <f t="shared" si="18"/>
        <v>492</v>
      </c>
      <c r="B497" s="14">
        <v>6085530</v>
      </c>
      <c r="C497" s="22" t="s">
        <v>1788</v>
      </c>
      <c r="D497" s="23" t="s">
        <v>998</v>
      </c>
      <c r="E497" s="11">
        <v>1</v>
      </c>
      <c r="F497" s="13" t="s">
        <v>999</v>
      </c>
      <c r="G497" s="13" t="s">
        <v>1539</v>
      </c>
      <c r="H497" s="13" t="s">
        <v>1546</v>
      </c>
      <c r="I497" s="43">
        <v>1158.6999999999998</v>
      </c>
      <c r="J497" s="43">
        <v>1158.6999999999998</v>
      </c>
      <c r="K497" s="58">
        <f t="shared" si="17"/>
        <v>0</v>
      </c>
      <c r="L497" s="62"/>
    </row>
    <row r="498" spans="1:12" ht="24.9" customHeight="1">
      <c r="A498" s="14">
        <f t="shared" si="18"/>
        <v>493</v>
      </c>
      <c r="B498" s="14">
        <v>6085540</v>
      </c>
      <c r="C498" s="22" t="s">
        <v>1789</v>
      </c>
      <c r="D498" s="23" t="s">
        <v>1000</v>
      </c>
      <c r="E498" s="11">
        <v>1</v>
      </c>
      <c r="F498" s="13" t="s">
        <v>1001</v>
      </c>
      <c r="G498" s="13" t="s">
        <v>1539</v>
      </c>
      <c r="H498" s="13" t="s">
        <v>1546</v>
      </c>
      <c r="I498" s="43">
        <v>1261.8</v>
      </c>
      <c r="J498" s="43">
        <v>1261.8</v>
      </c>
      <c r="K498" s="58">
        <f t="shared" si="17"/>
        <v>0</v>
      </c>
      <c r="L498" s="62"/>
    </row>
    <row r="499" spans="1:12" ht="24.9" customHeight="1">
      <c r="A499" s="14">
        <f t="shared" si="18"/>
        <v>494</v>
      </c>
      <c r="B499" s="14">
        <v>6085550</v>
      </c>
      <c r="C499" s="22" t="s">
        <v>1790</v>
      </c>
      <c r="D499" s="23" t="s">
        <v>1002</v>
      </c>
      <c r="E499" s="11">
        <v>1</v>
      </c>
      <c r="F499" s="13" t="s">
        <v>1003</v>
      </c>
      <c r="G499" s="13" t="s">
        <v>1539</v>
      </c>
      <c r="H499" s="13" t="s">
        <v>1546</v>
      </c>
      <c r="I499" s="43">
        <v>1358.5</v>
      </c>
      <c r="J499" s="43">
        <v>1358.5</v>
      </c>
      <c r="K499" s="58">
        <f t="shared" si="17"/>
        <v>0</v>
      </c>
      <c r="L499" s="62"/>
    </row>
    <row r="500" spans="1:12" ht="24.9" customHeight="1">
      <c r="A500" s="14">
        <f t="shared" si="18"/>
        <v>495</v>
      </c>
      <c r="B500" s="14">
        <v>6085600</v>
      </c>
      <c r="C500" s="22" t="s">
        <v>1791</v>
      </c>
      <c r="D500" s="23" t="s">
        <v>867</v>
      </c>
      <c r="E500" s="11">
        <v>1</v>
      </c>
      <c r="F500" s="13" t="s">
        <v>1004</v>
      </c>
      <c r="G500" s="13" t="s">
        <v>1539</v>
      </c>
      <c r="H500" s="13" t="s">
        <v>1546</v>
      </c>
      <c r="I500" s="43">
        <v>503.6</v>
      </c>
      <c r="J500" s="43">
        <v>503.6</v>
      </c>
      <c r="K500" s="58">
        <f t="shared" si="17"/>
        <v>0</v>
      </c>
      <c r="L500" s="62"/>
    </row>
    <row r="501" spans="1:12" ht="24.9" customHeight="1">
      <c r="A501" s="14">
        <f t="shared" si="18"/>
        <v>496</v>
      </c>
      <c r="B501" s="14">
        <v>6085610</v>
      </c>
      <c r="C501" s="22" t="s">
        <v>1792</v>
      </c>
      <c r="D501" s="23" t="s">
        <v>1005</v>
      </c>
      <c r="E501" s="11">
        <v>1</v>
      </c>
      <c r="F501" s="13" t="s">
        <v>1006</v>
      </c>
      <c r="G501" s="13" t="s">
        <v>1539</v>
      </c>
      <c r="H501" s="13" t="s">
        <v>1546</v>
      </c>
      <c r="I501" s="43">
        <v>601.20000000000005</v>
      </c>
      <c r="J501" s="43">
        <v>601.20000000000005</v>
      </c>
      <c r="K501" s="58">
        <f t="shared" si="17"/>
        <v>0</v>
      </c>
      <c r="L501" s="62"/>
    </row>
    <row r="502" spans="1:12" ht="24.9" customHeight="1">
      <c r="A502" s="14">
        <f t="shared" si="18"/>
        <v>497</v>
      </c>
      <c r="B502" s="14">
        <v>6085620</v>
      </c>
      <c r="C502" s="22" t="s">
        <v>1793</v>
      </c>
      <c r="D502" s="23" t="s">
        <v>871</v>
      </c>
      <c r="E502" s="11">
        <v>1</v>
      </c>
      <c r="F502" s="13" t="s">
        <v>1007</v>
      </c>
      <c r="G502" s="13" t="s">
        <v>1539</v>
      </c>
      <c r="H502" s="13" t="s">
        <v>1546</v>
      </c>
      <c r="I502" s="43">
        <v>678.7</v>
      </c>
      <c r="J502" s="43">
        <v>678.7</v>
      </c>
      <c r="K502" s="58">
        <f t="shared" si="17"/>
        <v>0</v>
      </c>
      <c r="L502" s="62"/>
    </row>
    <row r="503" spans="1:12" ht="24.9" customHeight="1">
      <c r="A503" s="14">
        <f t="shared" si="18"/>
        <v>498</v>
      </c>
      <c r="B503" s="14">
        <v>6085630</v>
      </c>
      <c r="C503" s="22" t="s">
        <v>1794</v>
      </c>
      <c r="D503" s="23" t="s">
        <v>1008</v>
      </c>
      <c r="E503" s="11">
        <v>1</v>
      </c>
      <c r="F503" s="13" t="s">
        <v>1009</v>
      </c>
      <c r="G503" s="13" t="s">
        <v>1539</v>
      </c>
      <c r="H503" s="13" t="s">
        <v>1546</v>
      </c>
      <c r="I503" s="43">
        <v>775.80000000000007</v>
      </c>
      <c r="J503" s="43">
        <v>775.80000000000007</v>
      </c>
      <c r="K503" s="58">
        <f t="shared" si="17"/>
        <v>0</v>
      </c>
      <c r="L503" s="62"/>
    </row>
    <row r="504" spans="1:12" ht="24.9" customHeight="1">
      <c r="A504" s="14">
        <f t="shared" si="18"/>
        <v>499</v>
      </c>
      <c r="B504" s="14">
        <v>6085640</v>
      </c>
      <c r="C504" s="22" t="s">
        <v>1795</v>
      </c>
      <c r="D504" s="23" t="s">
        <v>1010</v>
      </c>
      <c r="E504" s="11">
        <v>1</v>
      </c>
      <c r="F504" s="13" t="s">
        <v>1011</v>
      </c>
      <c r="G504" s="13" t="s">
        <v>1539</v>
      </c>
      <c r="H504" s="13" t="s">
        <v>1546</v>
      </c>
      <c r="I504" s="43">
        <v>892.30000000000007</v>
      </c>
      <c r="J504" s="43">
        <v>892.30000000000007</v>
      </c>
      <c r="K504" s="58">
        <f t="shared" si="17"/>
        <v>0</v>
      </c>
      <c r="L504" s="62"/>
    </row>
    <row r="505" spans="1:12" ht="24.9" customHeight="1">
      <c r="A505" s="14">
        <f t="shared" si="18"/>
        <v>500</v>
      </c>
      <c r="B505" s="14">
        <v>6085650</v>
      </c>
      <c r="C505" s="22" t="s">
        <v>1796</v>
      </c>
      <c r="D505" s="23" t="s">
        <v>1012</v>
      </c>
      <c r="E505" s="11">
        <v>1</v>
      </c>
      <c r="F505" s="13" t="s">
        <v>1013</v>
      </c>
      <c r="G505" s="13" t="s">
        <v>1539</v>
      </c>
      <c r="H505" s="13" t="s">
        <v>1546</v>
      </c>
      <c r="I505" s="43">
        <v>989.5</v>
      </c>
      <c r="J505" s="43">
        <v>989.5</v>
      </c>
      <c r="K505" s="58">
        <f t="shared" si="17"/>
        <v>0</v>
      </c>
      <c r="L505" s="62"/>
    </row>
    <row r="506" spans="1:12" ht="24.9" customHeight="1">
      <c r="A506" s="14">
        <f t="shared" si="18"/>
        <v>501</v>
      </c>
      <c r="B506" s="14">
        <v>6085660</v>
      </c>
      <c r="C506" s="22" t="s">
        <v>1797</v>
      </c>
      <c r="D506" s="23" t="s">
        <v>1014</v>
      </c>
      <c r="E506" s="11">
        <v>1</v>
      </c>
      <c r="F506" s="13" t="s">
        <v>1015</v>
      </c>
      <c r="G506" s="13" t="s">
        <v>1539</v>
      </c>
      <c r="H506" s="13" t="s">
        <v>1546</v>
      </c>
      <c r="I506" s="43">
        <v>1106.0999999999999</v>
      </c>
      <c r="J506" s="43">
        <v>1106.0999999999999</v>
      </c>
      <c r="K506" s="58">
        <f t="shared" si="17"/>
        <v>0</v>
      </c>
      <c r="L506" s="62"/>
    </row>
    <row r="507" spans="1:12" ht="24.9" customHeight="1">
      <c r="A507" s="14">
        <f t="shared" si="18"/>
        <v>502</v>
      </c>
      <c r="B507" s="14">
        <v>6085670</v>
      </c>
      <c r="C507" s="22" t="s">
        <v>1798</v>
      </c>
      <c r="D507" s="23" t="s">
        <v>1016</v>
      </c>
      <c r="E507" s="11">
        <v>1</v>
      </c>
      <c r="F507" s="13" t="s">
        <v>1017</v>
      </c>
      <c r="G507" s="13" t="s">
        <v>1539</v>
      </c>
      <c r="H507" s="13" t="s">
        <v>1546</v>
      </c>
      <c r="I507" s="43">
        <v>1203.3</v>
      </c>
      <c r="J507" s="43">
        <v>1203.3</v>
      </c>
      <c r="K507" s="58">
        <f t="shared" si="17"/>
        <v>0</v>
      </c>
      <c r="L507" s="62"/>
    </row>
    <row r="508" spans="1:12" ht="24.9" customHeight="1">
      <c r="A508" s="14">
        <f t="shared" si="18"/>
        <v>503</v>
      </c>
      <c r="B508" s="14">
        <v>6085680</v>
      </c>
      <c r="C508" s="22" t="s">
        <v>1799</v>
      </c>
      <c r="D508" s="23" t="s">
        <v>1018</v>
      </c>
      <c r="E508" s="11">
        <v>1</v>
      </c>
      <c r="F508" s="13" t="s">
        <v>1019</v>
      </c>
      <c r="G508" s="13" t="s">
        <v>1539</v>
      </c>
      <c r="H508" s="13" t="s">
        <v>1546</v>
      </c>
      <c r="I508" s="43">
        <v>1339.1</v>
      </c>
      <c r="J508" s="43">
        <v>1339.1</v>
      </c>
      <c r="K508" s="58">
        <f t="shared" si="17"/>
        <v>0</v>
      </c>
      <c r="L508" s="62"/>
    </row>
    <row r="509" spans="1:12" ht="24.9" customHeight="1">
      <c r="A509" s="14">
        <f t="shared" si="18"/>
        <v>504</v>
      </c>
      <c r="B509" s="14">
        <v>6085690</v>
      </c>
      <c r="C509" s="22" t="s">
        <v>1800</v>
      </c>
      <c r="D509" s="23" t="s">
        <v>1020</v>
      </c>
      <c r="E509" s="11">
        <v>1</v>
      </c>
      <c r="F509" s="13" t="s">
        <v>1021</v>
      </c>
      <c r="G509" s="13" t="s">
        <v>1539</v>
      </c>
      <c r="H509" s="13" t="s">
        <v>1546</v>
      </c>
      <c r="I509" s="43">
        <v>1475.3999999999999</v>
      </c>
      <c r="J509" s="43">
        <v>1475.3999999999999</v>
      </c>
      <c r="K509" s="58">
        <f t="shared" si="17"/>
        <v>0</v>
      </c>
      <c r="L509" s="62"/>
    </row>
    <row r="510" spans="1:12" ht="24.9" customHeight="1">
      <c r="A510" s="14">
        <f t="shared" si="18"/>
        <v>505</v>
      </c>
      <c r="B510" s="14">
        <v>6085700</v>
      </c>
      <c r="C510" s="22" t="s">
        <v>1801</v>
      </c>
      <c r="D510" s="23" t="s">
        <v>1022</v>
      </c>
      <c r="E510" s="11">
        <v>1</v>
      </c>
      <c r="F510" s="13" t="s">
        <v>1023</v>
      </c>
      <c r="G510" s="13" t="s">
        <v>1539</v>
      </c>
      <c r="H510" s="13" t="s">
        <v>1546</v>
      </c>
      <c r="I510" s="43">
        <v>1646.8999999999999</v>
      </c>
      <c r="J510" s="43">
        <v>1646.8999999999999</v>
      </c>
      <c r="K510" s="58">
        <f t="shared" si="17"/>
        <v>0</v>
      </c>
      <c r="L510" s="62"/>
    </row>
    <row r="511" spans="1:12" ht="24.9" customHeight="1">
      <c r="A511" s="14">
        <f t="shared" si="18"/>
        <v>506</v>
      </c>
      <c r="B511" s="14">
        <v>6081450</v>
      </c>
      <c r="C511" s="22" t="s">
        <v>1802</v>
      </c>
      <c r="D511" s="23" t="s">
        <v>1024</v>
      </c>
      <c r="E511" s="11">
        <v>1</v>
      </c>
      <c r="F511" s="13" t="s">
        <v>1025</v>
      </c>
      <c r="G511" s="13" t="s">
        <v>1539</v>
      </c>
      <c r="H511" s="13" t="s">
        <v>1546</v>
      </c>
      <c r="I511" s="43">
        <v>503.6</v>
      </c>
      <c r="J511" s="43">
        <v>503.6</v>
      </c>
      <c r="K511" s="58">
        <f t="shared" si="17"/>
        <v>0</v>
      </c>
      <c r="L511" s="62"/>
    </row>
    <row r="512" spans="1:12" ht="24.9" customHeight="1">
      <c r="A512" s="14">
        <f t="shared" si="18"/>
        <v>507</v>
      </c>
      <c r="B512" s="14">
        <v>6081460</v>
      </c>
      <c r="C512" s="22" t="s">
        <v>1803</v>
      </c>
      <c r="D512" s="23" t="s">
        <v>1026</v>
      </c>
      <c r="E512" s="11">
        <v>1</v>
      </c>
      <c r="F512" s="13" t="s">
        <v>1027</v>
      </c>
      <c r="G512" s="13" t="s">
        <v>1539</v>
      </c>
      <c r="H512" s="13" t="s">
        <v>1546</v>
      </c>
      <c r="I512" s="43">
        <v>601.20000000000005</v>
      </c>
      <c r="J512" s="43">
        <v>601.20000000000005</v>
      </c>
      <c r="K512" s="58">
        <f t="shared" si="17"/>
        <v>0</v>
      </c>
      <c r="L512" s="62"/>
    </row>
    <row r="513" spans="1:12" ht="24.9" customHeight="1">
      <c r="A513" s="14">
        <f t="shared" si="18"/>
        <v>508</v>
      </c>
      <c r="B513" s="14">
        <v>6081470</v>
      </c>
      <c r="C513" s="22" t="s">
        <v>1804</v>
      </c>
      <c r="D513" s="23" t="s">
        <v>1028</v>
      </c>
      <c r="E513" s="11">
        <v>1</v>
      </c>
      <c r="F513" s="13" t="s">
        <v>1029</v>
      </c>
      <c r="G513" s="13" t="s">
        <v>1539</v>
      </c>
      <c r="H513" s="13" t="s">
        <v>1546</v>
      </c>
      <c r="I513" s="43">
        <v>678.7</v>
      </c>
      <c r="J513" s="43">
        <v>678.7</v>
      </c>
      <c r="K513" s="58">
        <f t="shared" ref="K513:K576" si="19">J513/I513-1</f>
        <v>0</v>
      </c>
      <c r="L513" s="62"/>
    </row>
    <row r="514" spans="1:12" ht="24.9" customHeight="1">
      <c r="A514" s="14">
        <f t="shared" si="18"/>
        <v>509</v>
      </c>
      <c r="B514" s="14">
        <v>6081480</v>
      </c>
      <c r="C514" s="22" t="s">
        <v>1805</v>
      </c>
      <c r="D514" s="23" t="s">
        <v>1030</v>
      </c>
      <c r="E514" s="11">
        <v>1</v>
      </c>
      <c r="F514" s="13" t="s">
        <v>1031</v>
      </c>
      <c r="G514" s="13" t="s">
        <v>1539</v>
      </c>
      <c r="H514" s="13" t="s">
        <v>1546</v>
      </c>
      <c r="I514" s="43">
        <v>775.80000000000007</v>
      </c>
      <c r="J514" s="43">
        <v>775.80000000000007</v>
      </c>
      <c r="K514" s="58">
        <f t="shared" si="19"/>
        <v>0</v>
      </c>
      <c r="L514" s="62"/>
    </row>
    <row r="515" spans="1:12" ht="24.9" customHeight="1">
      <c r="A515" s="14">
        <f t="shared" si="18"/>
        <v>510</v>
      </c>
      <c r="B515" s="14">
        <v>6081490</v>
      </c>
      <c r="C515" s="22" t="s">
        <v>1806</v>
      </c>
      <c r="D515" s="23" t="s">
        <v>1032</v>
      </c>
      <c r="E515" s="11">
        <v>1</v>
      </c>
      <c r="F515" s="13" t="s">
        <v>1033</v>
      </c>
      <c r="G515" s="13" t="s">
        <v>1539</v>
      </c>
      <c r="H515" s="13" t="s">
        <v>1546</v>
      </c>
      <c r="I515" s="43">
        <v>892.30000000000007</v>
      </c>
      <c r="J515" s="43">
        <v>892.30000000000007</v>
      </c>
      <c r="K515" s="58">
        <f t="shared" si="19"/>
        <v>0</v>
      </c>
      <c r="L515" s="62"/>
    </row>
    <row r="516" spans="1:12" ht="24.9" customHeight="1">
      <c r="A516" s="14">
        <f t="shared" si="18"/>
        <v>511</v>
      </c>
      <c r="B516" s="14">
        <v>6081500</v>
      </c>
      <c r="C516" s="22" t="s">
        <v>1807</v>
      </c>
      <c r="D516" s="23" t="s">
        <v>1034</v>
      </c>
      <c r="E516" s="11">
        <v>1</v>
      </c>
      <c r="F516" s="13" t="s">
        <v>1035</v>
      </c>
      <c r="G516" s="13" t="s">
        <v>1539</v>
      </c>
      <c r="H516" s="13" t="s">
        <v>1546</v>
      </c>
      <c r="I516" s="43">
        <v>989.5</v>
      </c>
      <c r="J516" s="43">
        <v>989.5</v>
      </c>
      <c r="K516" s="58">
        <f t="shared" si="19"/>
        <v>0</v>
      </c>
      <c r="L516" s="62"/>
    </row>
    <row r="517" spans="1:12" ht="24.9" customHeight="1">
      <c r="A517" s="14">
        <f t="shared" si="18"/>
        <v>512</v>
      </c>
      <c r="B517" s="14">
        <v>6081510</v>
      </c>
      <c r="C517" s="22" t="s">
        <v>1808</v>
      </c>
      <c r="D517" s="23" t="s">
        <v>1036</v>
      </c>
      <c r="E517" s="11">
        <v>1</v>
      </c>
      <c r="F517" s="13" t="s">
        <v>1037</v>
      </c>
      <c r="G517" s="13" t="s">
        <v>1539</v>
      </c>
      <c r="H517" s="13" t="s">
        <v>1546</v>
      </c>
      <c r="I517" s="43">
        <v>1106.0999999999999</v>
      </c>
      <c r="J517" s="43">
        <v>1106.0999999999999</v>
      </c>
      <c r="K517" s="58">
        <f t="shared" si="19"/>
        <v>0</v>
      </c>
      <c r="L517" s="62"/>
    </row>
    <row r="518" spans="1:12" ht="24.9" customHeight="1">
      <c r="A518" s="14">
        <f t="shared" si="18"/>
        <v>513</v>
      </c>
      <c r="B518" s="14">
        <v>6081520</v>
      </c>
      <c r="C518" s="22" t="s">
        <v>1809</v>
      </c>
      <c r="D518" s="23" t="s">
        <v>1038</v>
      </c>
      <c r="E518" s="11">
        <v>1</v>
      </c>
      <c r="F518" s="13" t="s">
        <v>1039</v>
      </c>
      <c r="G518" s="13" t="s">
        <v>1539</v>
      </c>
      <c r="H518" s="13" t="s">
        <v>1546</v>
      </c>
      <c r="I518" s="43">
        <v>1203.3</v>
      </c>
      <c r="J518" s="43">
        <v>1203.3</v>
      </c>
      <c r="K518" s="58">
        <f t="shared" si="19"/>
        <v>0</v>
      </c>
      <c r="L518" s="62"/>
    </row>
    <row r="519" spans="1:12" ht="24.9" customHeight="1">
      <c r="A519" s="14">
        <f t="shared" ref="A519:A577" si="20">A518+1</f>
        <v>514</v>
      </c>
      <c r="B519" s="14">
        <v>6081530</v>
      </c>
      <c r="C519" s="22" t="s">
        <v>1810</v>
      </c>
      <c r="D519" s="23" t="s">
        <v>1040</v>
      </c>
      <c r="E519" s="11">
        <v>1</v>
      </c>
      <c r="F519" s="13" t="s">
        <v>1041</v>
      </c>
      <c r="G519" s="13" t="s">
        <v>1539</v>
      </c>
      <c r="H519" s="13" t="s">
        <v>1546</v>
      </c>
      <c r="I519" s="43">
        <v>1339.1</v>
      </c>
      <c r="J519" s="43">
        <v>1339.1</v>
      </c>
      <c r="K519" s="58">
        <f t="shared" si="19"/>
        <v>0</v>
      </c>
      <c r="L519" s="62"/>
    </row>
    <row r="520" spans="1:12" ht="24.9" customHeight="1">
      <c r="A520" s="14">
        <f t="shared" si="20"/>
        <v>515</v>
      </c>
      <c r="B520" s="14">
        <v>6081540</v>
      </c>
      <c r="C520" s="22" t="s">
        <v>1811</v>
      </c>
      <c r="D520" s="23" t="s">
        <v>1042</v>
      </c>
      <c r="E520" s="11">
        <v>1</v>
      </c>
      <c r="F520" s="13" t="s">
        <v>1043</v>
      </c>
      <c r="G520" s="13" t="s">
        <v>1539</v>
      </c>
      <c r="H520" s="13" t="s">
        <v>1546</v>
      </c>
      <c r="I520" s="43">
        <v>1475.3999999999999</v>
      </c>
      <c r="J520" s="43">
        <v>1475.3999999999999</v>
      </c>
      <c r="K520" s="58">
        <f t="shared" si="19"/>
        <v>0</v>
      </c>
      <c r="L520" s="62"/>
    </row>
    <row r="521" spans="1:12" ht="24.9" customHeight="1">
      <c r="A521" s="14">
        <f t="shared" si="20"/>
        <v>516</v>
      </c>
      <c r="B521" s="14">
        <v>6081550</v>
      </c>
      <c r="C521" s="22" t="s">
        <v>1812</v>
      </c>
      <c r="D521" s="23" t="s">
        <v>1044</v>
      </c>
      <c r="E521" s="11">
        <v>1</v>
      </c>
      <c r="F521" s="13" t="s">
        <v>1045</v>
      </c>
      <c r="G521" s="13" t="s">
        <v>1539</v>
      </c>
      <c r="H521" s="13" t="s">
        <v>1546</v>
      </c>
      <c r="I521" s="43">
        <v>1646.8999999999999</v>
      </c>
      <c r="J521" s="43">
        <v>1646.8999999999999</v>
      </c>
      <c r="K521" s="58">
        <f t="shared" si="19"/>
        <v>0</v>
      </c>
      <c r="L521" s="62"/>
    </row>
    <row r="522" spans="1:12" ht="24.9" customHeight="1">
      <c r="A522" s="14">
        <f t="shared" si="20"/>
        <v>517</v>
      </c>
      <c r="B522" s="14">
        <v>6078300</v>
      </c>
      <c r="C522" s="22" t="s">
        <v>2078</v>
      </c>
      <c r="D522" s="23" t="s">
        <v>2295</v>
      </c>
      <c r="E522" s="11" t="s">
        <v>6</v>
      </c>
      <c r="F522" s="13" t="s">
        <v>2111</v>
      </c>
      <c r="G522" s="13" t="s">
        <v>1539</v>
      </c>
      <c r="H522" s="13" t="s">
        <v>1546</v>
      </c>
      <c r="I522" s="43" t="s">
        <v>2321</v>
      </c>
      <c r="J522" s="43" t="s">
        <v>2321</v>
      </c>
      <c r="K522" s="58"/>
      <c r="L522" s="62"/>
    </row>
    <row r="523" spans="1:12" ht="24.9" customHeight="1">
      <c r="A523" s="14">
        <f t="shared" si="20"/>
        <v>518</v>
      </c>
      <c r="B523" s="14">
        <v>6078310</v>
      </c>
      <c r="C523" s="22" t="s">
        <v>2079</v>
      </c>
      <c r="D523" s="23" t="s">
        <v>2296</v>
      </c>
      <c r="E523" s="11" t="s">
        <v>6</v>
      </c>
      <c r="F523" s="13" t="s">
        <v>2112</v>
      </c>
      <c r="G523" s="13" t="s">
        <v>1539</v>
      </c>
      <c r="H523" s="13" t="s">
        <v>1546</v>
      </c>
      <c r="I523" s="43" t="s">
        <v>2321</v>
      </c>
      <c r="J523" s="43" t="s">
        <v>2321</v>
      </c>
      <c r="K523" s="58"/>
      <c r="L523" s="62"/>
    </row>
    <row r="524" spans="1:12" ht="24.9" customHeight="1">
      <c r="A524" s="14">
        <f t="shared" si="20"/>
        <v>519</v>
      </c>
      <c r="B524" s="14">
        <v>6078320</v>
      </c>
      <c r="C524" s="22" t="s">
        <v>2080</v>
      </c>
      <c r="D524" s="23" t="s">
        <v>2297</v>
      </c>
      <c r="E524" s="11" t="s">
        <v>6</v>
      </c>
      <c r="F524" s="13" t="s">
        <v>2113</v>
      </c>
      <c r="G524" s="13" t="s">
        <v>1539</v>
      </c>
      <c r="H524" s="13" t="s">
        <v>1546</v>
      </c>
      <c r="I524" s="43" t="s">
        <v>2321</v>
      </c>
      <c r="J524" s="43" t="s">
        <v>2321</v>
      </c>
      <c r="K524" s="58"/>
      <c r="L524" s="62"/>
    </row>
    <row r="525" spans="1:12" ht="24.9" customHeight="1">
      <c r="A525" s="14">
        <f t="shared" si="20"/>
        <v>520</v>
      </c>
      <c r="B525" s="14">
        <v>6078330</v>
      </c>
      <c r="C525" s="22" t="s">
        <v>2081</v>
      </c>
      <c r="D525" s="23" t="s">
        <v>2298</v>
      </c>
      <c r="E525" s="11" t="s">
        <v>6</v>
      </c>
      <c r="F525" s="13" t="s">
        <v>2114</v>
      </c>
      <c r="G525" s="13" t="s">
        <v>1539</v>
      </c>
      <c r="H525" s="13" t="s">
        <v>1546</v>
      </c>
      <c r="I525" s="43" t="s">
        <v>2321</v>
      </c>
      <c r="J525" s="43" t="s">
        <v>2321</v>
      </c>
      <c r="K525" s="58"/>
      <c r="L525" s="62"/>
    </row>
    <row r="526" spans="1:12" ht="24.9" customHeight="1">
      <c r="A526" s="14">
        <f t="shared" si="20"/>
        <v>521</v>
      </c>
      <c r="B526" s="14">
        <v>6078340</v>
      </c>
      <c r="C526" s="22" t="s">
        <v>2082</v>
      </c>
      <c r="D526" s="23" t="s">
        <v>2299</v>
      </c>
      <c r="E526" s="11" t="s">
        <v>6</v>
      </c>
      <c r="F526" s="13" t="s">
        <v>2115</v>
      </c>
      <c r="G526" s="13" t="s">
        <v>1539</v>
      </c>
      <c r="H526" s="13" t="s">
        <v>1546</v>
      </c>
      <c r="I526" s="43" t="s">
        <v>2321</v>
      </c>
      <c r="J526" s="43" t="s">
        <v>2321</v>
      </c>
      <c r="K526" s="58"/>
      <c r="L526" s="62"/>
    </row>
    <row r="527" spans="1:12" ht="24.9" customHeight="1">
      <c r="A527" s="14">
        <f t="shared" si="20"/>
        <v>522</v>
      </c>
      <c r="B527" s="14">
        <v>6078350</v>
      </c>
      <c r="C527" s="22" t="s">
        <v>2083</v>
      </c>
      <c r="D527" s="23" t="s">
        <v>2300</v>
      </c>
      <c r="E527" s="11" t="s">
        <v>6</v>
      </c>
      <c r="F527" s="13" t="s">
        <v>2116</v>
      </c>
      <c r="G527" s="13" t="s">
        <v>1539</v>
      </c>
      <c r="H527" s="13" t="s">
        <v>1546</v>
      </c>
      <c r="I527" s="43" t="s">
        <v>2321</v>
      </c>
      <c r="J527" s="43" t="s">
        <v>2321</v>
      </c>
      <c r="K527" s="58"/>
      <c r="L527" s="62"/>
    </row>
    <row r="528" spans="1:12" ht="24.9" customHeight="1">
      <c r="A528" s="14">
        <f t="shared" si="20"/>
        <v>523</v>
      </c>
      <c r="B528" s="14">
        <v>6078360</v>
      </c>
      <c r="C528" s="22" t="s">
        <v>2084</v>
      </c>
      <c r="D528" s="23" t="s">
        <v>2301</v>
      </c>
      <c r="E528" s="11" t="s">
        <v>6</v>
      </c>
      <c r="F528" s="13" t="s">
        <v>2117</v>
      </c>
      <c r="G528" s="13" t="s">
        <v>1539</v>
      </c>
      <c r="H528" s="13" t="s">
        <v>1546</v>
      </c>
      <c r="I528" s="43" t="s">
        <v>2321</v>
      </c>
      <c r="J528" s="43" t="s">
        <v>2321</v>
      </c>
      <c r="K528" s="58"/>
      <c r="L528" s="62"/>
    </row>
    <row r="529" spans="1:12" ht="24.9" customHeight="1">
      <c r="A529" s="14">
        <f t="shared" si="20"/>
        <v>524</v>
      </c>
      <c r="B529" s="14">
        <v>6078370</v>
      </c>
      <c r="C529" s="22" t="s">
        <v>2085</v>
      </c>
      <c r="D529" s="23" t="s">
        <v>2302</v>
      </c>
      <c r="E529" s="11" t="s">
        <v>6</v>
      </c>
      <c r="F529" s="13" t="s">
        <v>2118</v>
      </c>
      <c r="G529" s="13" t="s">
        <v>1539</v>
      </c>
      <c r="H529" s="13" t="s">
        <v>1546</v>
      </c>
      <c r="I529" s="43" t="s">
        <v>2321</v>
      </c>
      <c r="J529" s="43" t="s">
        <v>2321</v>
      </c>
      <c r="K529" s="58"/>
      <c r="L529" s="62"/>
    </row>
    <row r="530" spans="1:12" ht="24.9" customHeight="1">
      <c r="A530" s="14">
        <f t="shared" si="20"/>
        <v>525</v>
      </c>
      <c r="B530" s="14">
        <v>6078380</v>
      </c>
      <c r="C530" s="22" t="s">
        <v>2086</v>
      </c>
      <c r="D530" s="23" t="s">
        <v>2303</v>
      </c>
      <c r="E530" s="11" t="s">
        <v>6</v>
      </c>
      <c r="F530" s="13" t="s">
        <v>2119</v>
      </c>
      <c r="G530" s="13" t="s">
        <v>1539</v>
      </c>
      <c r="H530" s="13" t="s">
        <v>1546</v>
      </c>
      <c r="I530" s="43" t="s">
        <v>2321</v>
      </c>
      <c r="J530" s="43" t="s">
        <v>2321</v>
      </c>
      <c r="K530" s="58"/>
      <c r="L530" s="62"/>
    </row>
    <row r="531" spans="1:12" ht="24.9" customHeight="1">
      <c r="A531" s="14">
        <f t="shared" si="20"/>
        <v>526</v>
      </c>
      <c r="B531" s="14">
        <v>6078390</v>
      </c>
      <c r="C531" s="22" t="s">
        <v>2087</v>
      </c>
      <c r="D531" s="23" t="s">
        <v>2304</v>
      </c>
      <c r="E531" s="11" t="s">
        <v>6</v>
      </c>
      <c r="F531" s="13" t="s">
        <v>2120</v>
      </c>
      <c r="G531" s="13" t="s">
        <v>1539</v>
      </c>
      <c r="H531" s="13" t="s">
        <v>1546</v>
      </c>
      <c r="I531" s="43" t="s">
        <v>2321</v>
      </c>
      <c r="J531" s="43" t="s">
        <v>2321</v>
      </c>
      <c r="K531" s="58"/>
      <c r="L531" s="62"/>
    </row>
    <row r="532" spans="1:12" ht="24.9" customHeight="1">
      <c r="A532" s="14">
        <f t="shared" si="20"/>
        <v>527</v>
      </c>
      <c r="B532" s="14">
        <v>6078400</v>
      </c>
      <c r="C532" s="22" t="s">
        <v>2088</v>
      </c>
      <c r="D532" s="23" t="s">
        <v>2305</v>
      </c>
      <c r="E532" s="11" t="s">
        <v>6</v>
      </c>
      <c r="F532" s="13" t="s">
        <v>2121</v>
      </c>
      <c r="G532" s="13" t="s">
        <v>1539</v>
      </c>
      <c r="H532" s="13" t="s">
        <v>1546</v>
      </c>
      <c r="I532" s="43" t="s">
        <v>2321</v>
      </c>
      <c r="J532" s="43" t="s">
        <v>2321</v>
      </c>
      <c r="K532" s="58"/>
      <c r="L532" s="62"/>
    </row>
    <row r="533" spans="1:12" ht="24.9" customHeight="1">
      <c r="A533" s="14">
        <f t="shared" si="20"/>
        <v>528</v>
      </c>
      <c r="B533" s="14">
        <v>6079600</v>
      </c>
      <c r="C533" s="22" t="s">
        <v>2089</v>
      </c>
      <c r="D533" s="23" t="s">
        <v>2306</v>
      </c>
      <c r="E533" s="11" t="s">
        <v>6</v>
      </c>
      <c r="F533" s="13" t="s">
        <v>2122</v>
      </c>
      <c r="G533" s="13" t="s">
        <v>1539</v>
      </c>
      <c r="H533" s="13" t="s">
        <v>1546</v>
      </c>
      <c r="I533" s="43" t="s">
        <v>2321</v>
      </c>
      <c r="J533" s="43" t="s">
        <v>2321</v>
      </c>
      <c r="K533" s="58"/>
      <c r="L533" s="62"/>
    </row>
    <row r="534" spans="1:12" ht="24.9" customHeight="1">
      <c r="A534" s="14">
        <f t="shared" si="20"/>
        <v>529</v>
      </c>
      <c r="B534" s="14">
        <v>6079610</v>
      </c>
      <c r="C534" s="22" t="s">
        <v>2090</v>
      </c>
      <c r="D534" s="23" t="s">
        <v>2307</v>
      </c>
      <c r="E534" s="11" t="s">
        <v>6</v>
      </c>
      <c r="F534" s="13" t="s">
        <v>2123</v>
      </c>
      <c r="G534" s="13" t="s">
        <v>1539</v>
      </c>
      <c r="H534" s="13" t="s">
        <v>1546</v>
      </c>
      <c r="I534" s="43" t="s">
        <v>2321</v>
      </c>
      <c r="J534" s="43" t="s">
        <v>2321</v>
      </c>
      <c r="K534" s="58"/>
      <c r="L534" s="62"/>
    </row>
    <row r="535" spans="1:12" ht="24.9" customHeight="1">
      <c r="A535" s="14">
        <f t="shared" si="20"/>
        <v>530</v>
      </c>
      <c r="B535" s="14">
        <v>6079620</v>
      </c>
      <c r="C535" s="22" t="s">
        <v>2091</v>
      </c>
      <c r="D535" s="23" t="s">
        <v>2308</v>
      </c>
      <c r="E535" s="11" t="s">
        <v>6</v>
      </c>
      <c r="F535" s="13" t="s">
        <v>2124</v>
      </c>
      <c r="G535" s="13" t="s">
        <v>1539</v>
      </c>
      <c r="H535" s="13" t="s">
        <v>1546</v>
      </c>
      <c r="I535" s="43" t="s">
        <v>2321</v>
      </c>
      <c r="J535" s="43" t="s">
        <v>2321</v>
      </c>
      <c r="K535" s="58"/>
      <c r="L535" s="62"/>
    </row>
    <row r="536" spans="1:12" ht="24.9" customHeight="1">
      <c r="A536" s="14">
        <f t="shared" si="20"/>
        <v>531</v>
      </c>
      <c r="B536" s="14">
        <v>6079630</v>
      </c>
      <c r="C536" s="22" t="s">
        <v>2092</v>
      </c>
      <c r="D536" s="23" t="s">
        <v>2309</v>
      </c>
      <c r="E536" s="11" t="s">
        <v>6</v>
      </c>
      <c r="F536" s="13" t="s">
        <v>2125</v>
      </c>
      <c r="G536" s="13" t="s">
        <v>1539</v>
      </c>
      <c r="H536" s="13" t="s">
        <v>1546</v>
      </c>
      <c r="I536" s="43" t="s">
        <v>2321</v>
      </c>
      <c r="J536" s="43" t="s">
        <v>2321</v>
      </c>
      <c r="K536" s="58"/>
      <c r="L536" s="62"/>
    </row>
    <row r="537" spans="1:12" ht="24.9" customHeight="1">
      <c r="A537" s="14">
        <f t="shared" si="20"/>
        <v>532</v>
      </c>
      <c r="B537" s="14">
        <v>6079640</v>
      </c>
      <c r="C537" s="22" t="s">
        <v>2093</v>
      </c>
      <c r="D537" s="23" t="s">
        <v>2310</v>
      </c>
      <c r="E537" s="11" t="s">
        <v>6</v>
      </c>
      <c r="F537" s="13" t="s">
        <v>2126</v>
      </c>
      <c r="G537" s="13" t="s">
        <v>1539</v>
      </c>
      <c r="H537" s="13" t="s">
        <v>1546</v>
      </c>
      <c r="I537" s="43" t="s">
        <v>2321</v>
      </c>
      <c r="J537" s="43" t="s">
        <v>2321</v>
      </c>
      <c r="K537" s="58"/>
      <c r="L537" s="62"/>
    </row>
    <row r="538" spans="1:12" ht="24.9" customHeight="1">
      <c r="A538" s="14">
        <f t="shared" si="20"/>
        <v>533</v>
      </c>
      <c r="B538" s="14">
        <v>6079650</v>
      </c>
      <c r="C538" s="22" t="s">
        <v>2094</v>
      </c>
      <c r="D538" s="23" t="s">
        <v>2311</v>
      </c>
      <c r="E538" s="11" t="s">
        <v>6</v>
      </c>
      <c r="F538" s="13" t="s">
        <v>2127</v>
      </c>
      <c r="G538" s="13" t="s">
        <v>1539</v>
      </c>
      <c r="H538" s="13" t="s">
        <v>1546</v>
      </c>
      <c r="I538" s="43" t="s">
        <v>2321</v>
      </c>
      <c r="J538" s="43" t="s">
        <v>2321</v>
      </c>
      <c r="K538" s="58"/>
      <c r="L538" s="62"/>
    </row>
    <row r="539" spans="1:12" ht="24.9" customHeight="1">
      <c r="A539" s="14">
        <f t="shared" si="20"/>
        <v>534</v>
      </c>
      <c r="B539" s="14">
        <v>6079660</v>
      </c>
      <c r="C539" s="22" t="s">
        <v>2095</v>
      </c>
      <c r="D539" s="23" t="s">
        <v>2312</v>
      </c>
      <c r="E539" s="11" t="s">
        <v>6</v>
      </c>
      <c r="F539" s="13" t="s">
        <v>2128</v>
      </c>
      <c r="G539" s="13" t="s">
        <v>1539</v>
      </c>
      <c r="H539" s="13" t="s">
        <v>1546</v>
      </c>
      <c r="I539" s="43" t="s">
        <v>2321</v>
      </c>
      <c r="J539" s="43" t="s">
        <v>2321</v>
      </c>
      <c r="K539" s="58"/>
      <c r="L539" s="62"/>
    </row>
    <row r="540" spans="1:12" ht="24.9" customHeight="1">
      <c r="A540" s="14">
        <f t="shared" si="20"/>
        <v>535</v>
      </c>
      <c r="B540" s="14">
        <v>6079670</v>
      </c>
      <c r="C540" s="22" t="s">
        <v>2096</v>
      </c>
      <c r="D540" s="23" t="s">
        <v>2313</v>
      </c>
      <c r="E540" s="11" t="s">
        <v>6</v>
      </c>
      <c r="F540" s="13" t="s">
        <v>2129</v>
      </c>
      <c r="G540" s="13" t="s">
        <v>1539</v>
      </c>
      <c r="H540" s="13" t="s">
        <v>1546</v>
      </c>
      <c r="I540" s="43" t="s">
        <v>2321</v>
      </c>
      <c r="J540" s="43" t="s">
        <v>2321</v>
      </c>
      <c r="K540" s="58"/>
      <c r="L540" s="62"/>
    </row>
    <row r="541" spans="1:12" ht="24.9" customHeight="1">
      <c r="A541" s="14">
        <f t="shared" si="20"/>
        <v>536</v>
      </c>
      <c r="B541" s="14">
        <v>6079680</v>
      </c>
      <c r="C541" s="22" t="s">
        <v>2097</v>
      </c>
      <c r="D541" s="23" t="s">
        <v>2314</v>
      </c>
      <c r="E541" s="11" t="s">
        <v>6</v>
      </c>
      <c r="F541" s="13" t="s">
        <v>2130</v>
      </c>
      <c r="G541" s="13" t="s">
        <v>1539</v>
      </c>
      <c r="H541" s="13" t="s">
        <v>1546</v>
      </c>
      <c r="I541" s="43" t="s">
        <v>2321</v>
      </c>
      <c r="J541" s="43" t="s">
        <v>2321</v>
      </c>
      <c r="K541" s="58"/>
      <c r="L541" s="62"/>
    </row>
    <row r="542" spans="1:12" ht="24.9" customHeight="1">
      <c r="A542" s="14">
        <f t="shared" si="20"/>
        <v>537</v>
      </c>
      <c r="B542" s="14">
        <v>6079690</v>
      </c>
      <c r="C542" s="22" t="s">
        <v>2098</v>
      </c>
      <c r="D542" s="23" t="s">
        <v>2315</v>
      </c>
      <c r="E542" s="11" t="s">
        <v>6</v>
      </c>
      <c r="F542" s="13" t="s">
        <v>2131</v>
      </c>
      <c r="G542" s="13" t="s">
        <v>1539</v>
      </c>
      <c r="H542" s="13" t="s">
        <v>1546</v>
      </c>
      <c r="I542" s="43" t="s">
        <v>2321</v>
      </c>
      <c r="J542" s="43" t="s">
        <v>2321</v>
      </c>
      <c r="K542" s="58"/>
      <c r="L542" s="62"/>
    </row>
    <row r="543" spans="1:12" ht="24.9" customHeight="1">
      <c r="A543" s="14">
        <f t="shared" si="20"/>
        <v>538</v>
      </c>
      <c r="B543" s="14">
        <v>6079700</v>
      </c>
      <c r="C543" s="22" t="s">
        <v>2099</v>
      </c>
      <c r="D543" s="23" t="s">
        <v>2316</v>
      </c>
      <c r="E543" s="11" t="s">
        <v>6</v>
      </c>
      <c r="F543" s="13" t="s">
        <v>2132</v>
      </c>
      <c r="G543" s="13" t="s">
        <v>1539</v>
      </c>
      <c r="H543" s="13" t="s">
        <v>1546</v>
      </c>
      <c r="I543" s="43" t="s">
        <v>2321</v>
      </c>
      <c r="J543" s="43" t="s">
        <v>2321</v>
      </c>
      <c r="K543" s="58"/>
      <c r="L543" s="62"/>
    </row>
    <row r="544" spans="1:12" ht="24.9" customHeight="1">
      <c r="A544" s="14">
        <f t="shared" si="20"/>
        <v>539</v>
      </c>
      <c r="B544" s="14">
        <v>6079450</v>
      </c>
      <c r="C544" s="22" t="s">
        <v>2100</v>
      </c>
      <c r="D544" s="23" t="s">
        <v>2295</v>
      </c>
      <c r="E544" s="11" t="s">
        <v>6</v>
      </c>
      <c r="F544" s="13" t="s">
        <v>2133</v>
      </c>
      <c r="G544" s="13" t="s">
        <v>1539</v>
      </c>
      <c r="H544" s="13" t="s">
        <v>1546</v>
      </c>
      <c r="I544" s="43" t="s">
        <v>2321</v>
      </c>
      <c r="J544" s="43" t="s">
        <v>2321</v>
      </c>
      <c r="K544" s="58"/>
      <c r="L544" s="62"/>
    </row>
    <row r="545" spans="1:12" ht="24.9" customHeight="1">
      <c r="A545" s="14">
        <f t="shared" si="20"/>
        <v>540</v>
      </c>
      <c r="B545" s="14">
        <v>6079460</v>
      </c>
      <c r="C545" s="22" t="s">
        <v>2101</v>
      </c>
      <c r="D545" s="23" t="s">
        <v>2296</v>
      </c>
      <c r="E545" s="11" t="s">
        <v>6</v>
      </c>
      <c r="F545" s="13" t="s">
        <v>2134</v>
      </c>
      <c r="G545" s="13" t="s">
        <v>1539</v>
      </c>
      <c r="H545" s="13" t="s">
        <v>1546</v>
      </c>
      <c r="I545" s="43" t="s">
        <v>2321</v>
      </c>
      <c r="J545" s="43" t="s">
        <v>2321</v>
      </c>
      <c r="K545" s="58"/>
      <c r="L545" s="62"/>
    </row>
    <row r="546" spans="1:12" ht="24.9" customHeight="1">
      <c r="A546" s="14">
        <f t="shared" si="20"/>
        <v>541</v>
      </c>
      <c r="B546" s="14">
        <v>6079470</v>
      </c>
      <c r="C546" s="22" t="s">
        <v>2102</v>
      </c>
      <c r="D546" s="23" t="s">
        <v>2297</v>
      </c>
      <c r="E546" s="11" t="s">
        <v>6</v>
      </c>
      <c r="F546" s="13" t="s">
        <v>2135</v>
      </c>
      <c r="G546" s="13" t="s">
        <v>1539</v>
      </c>
      <c r="H546" s="13" t="s">
        <v>1546</v>
      </c>
      <c r="I546" s="43" t="s">
        <v>2321</v>
      </c>
      <c r="J546" s="43" t="s">
        <v>2321</v>
      </c>
      <c r="K546" s="58"/>
      <c r="L546" s="62"/>
    </row>
    <row r="547" spans="1:12" ht="24.9" customHeight="1">
      <c r="A547" s="14">
        <f t="shared" si="20"/>
        <v>542</v>
      </c>
      <c r="B547" s="14">
        <v>6079480</v>
      </c>
      <c r="C547" s="22" t="s">
        <v>2103</v>
      </c>
      <c r="D547" s="23" t="s">
        <v>2298</v>
      </c>
      <c r="E547" s="11" t="s">
        <v>6</v>
      </c>
      <c r="F547" s="13" t="s">
        <v>2136</v>
      </c>
      <c r="G547" s="13" t="s">
        <v>1539</v>
      </c>
      <c r="H547" s="13" t="s">
        <v>1546</v>
      </c>
      <c r="I547" s="43" t="s">
        <v>2321</v>
      </c>
      <c r="J547" s="43" t="s">
        <v>2321</v>
      </c>
      <c r="K547" s="58"/>
      <c r="L547" s="62"/>
    </row>
    <row r="548" spans="1:12" ht="24.9" customHeight="1">
      <c r="A548" s="14">
        <f t="shared" si="20"/>
        <v>543</v>
      </c>
      <c r="B548" s="14">
        <v>6079490</v>
      </c>
      <c r="C548" s="22" t="s">
        <v>2104</v>
      </c>
      <c r="D548" s="23" t="s">
        <v>2299</v>
      </c>
      <c r="E548" s="11" t="s">
        <v>6</v>
      </c>
      <c r="F548" s="13" t="s">
        <v>2137</v>
      </c>
      <c r="G548" s="13" t="s">
        <v>1539</v>
      </c>
      <c r="H548" s="13" t="s">
        <v>1546</v>
      </c>
      <c r="I548" s="43" t="s">
        <v>2321</v>
      </c>
      <c r="J548" s="43" t="s">
        <v>2321</v>
      </c>
      <c r="K548" s="58"/>
      <c r="L548" s="62"/>
    </row>
    <row r="549" spans="1:12" ht="24.9" customHeight="1">
      <c r="A549" s="14">
        <f t="shared" si="20"/>
        <v>544</v>
      </c>
      <c r="B549" s="14">
        <v>6079500</v>
      </c>
      <c r="C549" s="22" t="s">
        <v>2105</v>
      </c>
      <c r="D549" s="23" t="s">
        <v>2300</v>
      </c>
      <c r="E549" s="11" t="s">
        <v>6</v>
      </c>
      <c r="F549" s="13" t="s">
        <v>2138</v>
      </c>
      <c r="G549" s="13" t="s">
        <v>1539</v>
      </c>
      <c r="H549" s="13" t="s">
        <v>1546</v>
      </c>
      <c r="I549" s="43" t="s">
        <v>2321</v>
      </c>
      <c r="J549" s="43" t="s">
        <v>2321</v>
      </c>
      <c r="K549" s="58"/>
      <c r="L549" s="62"/>
    </row>
    <row r="550" spans="1:12" ht="24.9" customHeight="1">
      <c r="A550" s="14">
        <f t="shared" si="20"/>
        <v>545</v>
      </c>
      <c r="B550" s="14">
        <v>6079510</v>
      </c>
      <c r="C550" s="22" t="s">
        <v>2106</v>
      </c>
      <c r="D550" s="23" t="s">
        <v>2301</v>
      </c>
      <c r="E550" s="11" t="s">
        <v>6</v>
      </c>
      <c r="F550" s="13" t="s">
        <v>2139</v>
      </c>
      <c r="G550" s="13" t="s">
        <v>1539</v>
      </c>
      <c r="H550" s="13" t="s">
        <v>1546</v>
      </c>
      <c r="I550" s="43" t="s">
        <v>2321</v>
      </c>
      <c r="J550" s="43" t="s">
        <v>2321</v>
      </c>
      <c r="K550" s="58"/>
      <c r="L550" s="62"/>
    </row>
    <row r="551" spans="1:12" ht="24.9" customHeight="1">
      <c r="A551" s="14">
        <f t="shared" si="20"/>
        <v>546</v>
      </c>
      <c r="B551" s="14">
        <v>6079520</v>
      </c>
      <c r="C551" s="22" t="s">
        <v>2107</v>
      </c>
      <c r="D551" s="23" t="s">
        <v>2302</v>
      </c>
      <c r="E551" s="11" t="s">
        <v>6</v>
      </c>
      <c r="F551" s="13" t="s">
        <v>2140</v>
      </c>
      <c r="G551" s="13" t="s">
        <v>1539</v>
      </c>
      <c r="H551" s="13" t="s">
        <v>1546</v>
      </c>
      <c r="I551" s="43" t="s">
        <v>2321</v>
      </c>
      <c r="J551" s="43" t="s">
        <v>2321</v>
      </c>
      <c r="K551" s="58"/>
      <c r="L551" s="62"/>
    </row>
    <row r="552" spans="1:12" ht="24.9" customHeight="1">
      <c r="A552" s="14">
        <f t="shared" si="20"/>
        <v>547</v>
      </c>
      <c r="B552" s="14">
        <v>6079530</v>
      </c>
      <c r="C552" s="22" t="s">
        <v>2108</v>
      </c>
      <c r="D552" s="23" t="s">
        <v>2303</v>
      </c>
      <c r="E552" s="11" t="s">
        <v>6</v>
      </c>
      <c r="F552" s="13" t="s">
        <v>2141</v>
      </c>
      <c r="G552" s="13" t="s">
        <v>1539</v>
      </c>
      <c r="H552" s="13" t="s">
        <v>1546</v>
      </c>
      <c r="I552" s="43" t="s">
        <v>2321</v>
      </c>
      <c r="J552" s="43" t="s">
        <v>2321</v>
      </c>
      <c r="K552" s="58"/>
      <c r="L552" s="62"/>
    </row>
    <row r="553" spans="1:12" ht="24.9" customHeight="1">
      <c r="A553" s="14">
        <f t="shared" si="20"/>
        <v>548</v>
      </c>
      <c r="B553" s="14">
        <v>6079540</v>
      </c>
      <c r="C553" s="22" t="s">
        <v>2109</v>
      </c>
      <c r="D553" s="23" t="s">
        <v>2304</v>
      </c>
      <c r="E553" s="11" t="s">
        <v>6</v>
      </c>
      <c r="F553" s="13" t="s">
        <v>2142</v>
      </c>
      <c r="G553" s="13" t="s">
        <v>1539</v>
      </c>
      <c r="H553" s="13" t="s">
        <v>1546</v>
      </c>
      <c r="I553" s="43" t="s">
        <v>2321</v>
      </c>
      <c r="J553" s="43" t="s">
        <v>2321</v>
      </c>
      <c r="K553" s="58"/>
      <c r="L553" s="62"/>
    </row>
    <row r="554" spans="1:12" ht="24.9" customHeight="1">
      <c r="A554" s="14">
        <f t="shared" si="20"/>
        <v>549</v>
      </c>
      <c r="B554" s="14">
        <v>6079550</v>
      </c>
      <c r="C554" s="22" t="s">
        <v>2110</v>
      </c>
      <c r="D554" s="23" t="s">
        <v>2305</v>
      </c>
      <c r="E554" s="11" t="s">
        <v>6</v>
      </c>
      <c r="F554" s="13" t="s">
        <v>2143</v>
      </c>
      <c r="G554" s="13" t="s">
        <v>1539</v>
      </c>
      <c r="H554" s="13" t="s">
        <v>1546</v>
      </c>
      <c r="I554" s="43" t="s">
        <v>2321</v>
      </c>
      <c r="J554" s="43" t="s">
        <v>2321</v>
      </c>
      <c r="K554" s="58"/>
      <c r="L554" s="62"/>
    </row>
    <row r="555" spans="1:12" ht="24.9" customHeight="1">
      <c r="A555" s="14">
        <f t="shared" si="20"/>
        <v>550</v>
      </c>
      <c r="B555" s="14">
        <v>6096910</v>
      </c>
      <c r="C555" s="22" t="s">
        <v>1824</v>
      </c>
      <c r="D555" s="23"/>
      <c r="E555" s="11">
        <v>1</v>
      </c>
      <c r="F555" s="13" t="s">
        <v>1926</v>
      </c>
      <c r="G555" s="13" t="s">
        <v>1560</v>
      </c>
      <c r="H555" s="13" t="s">
        <v>1561</v>
      </c>
      <c r="I555" s="43">
        <v>2444</v>
      </c>
      <c r="J555" s="43">
        <v>1955.2</v>
      </c>
      <c r="K555" s="58">
        <f t="shared" si="19"/>
        <v>-0.19999999999999996</v>
      </c>
      <c r="L555" s="62"/>
    </row>
    <row r="556" spans="1:12" ht="24.9" customHeight="1">
      <c r="A556" s="14">
        <f t="shared" si="20"/>
        <v>551</v>
      </c>
      <c r="B556" s="14">
        <v>6096911</v>
      </c>
      <c r="C556" s="22" t="s">
        <v>1822</v>
      </c>
      <c r="D556" s="23"/>
      <c r="E556" s="14">
        <v>1</v>
      </c>
      <c r="F556" s="13" t="s">
        <v>1927</v>
      </c>
      <c r="G556" s="13" t="s">
        <v>1560</v>
      </c>
      <c r="H556" s="13" t="s">
        <v>1561</v>
      </c>
      <c r="I556" s="43">
        <v>2444</v>
      </c>
      <c r="J556" s="43">
        <v>1955.2</v>
      </c>
      <c r="K556" s="58">
        <f t="shared" si="19"/>
        <v>-0.19999999999999996</v>
      </c>
      <c r="L556" s="62"/>
    </row>
    <row r="557" spans="1:12" ht="24.9" customHeight="1">
      <c r="A557" s="14">
        <f t="shared" si="20"/>
        <v>552</v>
      </c>
      <c r="B557" s="14">
        <v>6096930</v>
      </c>
      <c r="C557" s="22" t="s">
        <v>1825</v>
      </c>
      <c r="D557" s="23"/>
      <c r="E557" s="14">
        <v>1</v>
      </c>
      <c r="F557" s="13" t="s">
        <v>1928</v>
      </c>
      <c r="G557" s="13" t="s">
        <v>1560</v>
      </c>
      <c r="H557" s="13" t="s">
        <v>1561</v>
      </c>
      <c r="I557" s="43">
        <v>1999</v>
      </c>
      <c r="J557" s="43">
        <v>1799.1000000000001</v>
      </c>
      <c r="K557" s="58">
        <f t="shared" si="19"/>
        <v>-9.9999999999999978E-2</v>
      </c>
      <c r="L557" s="62"/>
    </row>
    <row r="558" spans="1:12" ht="24.9" customHeight="1">
      <c r="A558" s="14">
        <f t="shared" si="20"/>
        <v>553</v>
      </c>
      <c r="B558" s="14">
        <v>6096931</v>
      </c>
      <c r="C558" s="22" t="s">
        <v>1823</v>
      </c>
      <c r="D558" s="23"/>
      <c r="E558" s="14">
        <v>1</v>
      </c>
      <c r="F558" s="13" t="s">
        <v>1929</v>
      </c>
      <c r="G558" s="13" t="s">
        <v>1560</v>
      </c>
      <c r="H558" s="13" t="s">
        <v>1561</v>
      </c>
      <c r="I558" s="43">
        <v>1999</v>
      </c>
      <c r="J558" s="43">
        <v>1799.1000000000001</v>
      </c>
      <c r="K558" s="58">
        <f t="shared" si="19"/>
        <v>-9.9999999999999978E-2</v>
      </c>
      <c r="L558" s="62"/>
    </row>
    <row r="559" spans="1:12" ht="24.9" customHeight="1">
      <c r="A559" s="14">
        <f t="shared" si="20"/>
        <v>554</v>
      </c>
      <c r="B559" s="14">
        <v>6070000</v>
      </c>
      <c r="C559" s="22" t="s">
        <v>1446</v>
      </c>
      <c r="D559" s="23" t="s">
        <v>211</v>
      </c>
      <c r="E559" s="11">
        <v>1</v>
      </c>
      <c r="F559" s="13" t="s">
        <v>1930</v>
      </c>
      <c r="G559" s="13" t="s">
        <v>1537</v>
      </c>
      <c r="H559" s="13" t="s">
        <v>1538</v>
      </c>
      <c r="I559" s="43">
        <v>425.1</v>
      </c>
      <c r="J559" s="43">
        <v>449</v>
      </c>
      <c r="K559" s="58">
        <f t="shared" si="19"/>
        <v>5.6222065396377197E-2</v>
      </c>
      <c r="L559" s="62"/>
    </row>
    <row r="560" spans="1:12" ht="24.9" customHeight="1">
      <c r="A560" s="14">
        <f t="shared" si="20"/>
        <v>555</v>
      </c>
      <c r="B560" s="14">
        <v>6070250</v>
      </c>
      <c r="C560" s="22" t="s">
        <v>2155</v>
      </c>
      <c r="D560" s="23">
        <v>1</v>
      </c>
      <c r="E560" s="11" t="s">
        <v>6</v>
      </c>
      <c r="F560" s="13">
        <v>5902273554158</v>
      </c>
      <c r="G560" s="13" t="s">
        <v>1537</v>
      </c>
      <c r="H560" s="13" t="s">
        <v>1538</v>
      </c>
      <c r="I560" s="43">
        <v>359</v>
      </c>
      <c r="J560" s="43">
        <v>359</v>
      </c>
      <c r="K560" s="58">
        <f t="shared" si="19"/>
        <v>0</v>
      </c>
      <c r="L560" s="62"/>
    </row>
    <row r="561" spans="1:12" ht="24.9" customHeight="1">
      <c r="A561" s="14">
        <f t="shared" si="20"/>
        <v>556</v>
      </c>
      <c r="B561" s="14">
        <v>6096800</v>
      </c>
      <c r="C561" s="22" t="s">
        <v>1046</v>
      </c>
      <c r="D561" s="23"/>
      <c r="E561" s="11">
        <v>1</v>
      </c>
      <c r="F561" s="13" t="s">
        <v>1047</v>
      </c>
      <c r="G561" s="13" t="s">
        <v>1560</v>
      </c>
      <c r="H561" s="13" t="s">
        <v>1561</v>
      </c>
      <c r="I561" s="43">
        <v>2516.9</v>
      </c>
      <c r="J561" s="43">
        <v>2516.9</v>
      </c>
      <c r="K561" s="58">
        <f t="shared" si="19"/>
        <v>0</v>
      </c>
      <c r="L561" s="62"/>
    </row>
    <row r="562" spans="1:12" ht="24.9" customHeight="1">
      <c r="A562" s="14">
        <f t="shared" si="20"/>
        <v>557</v>
      </c>
      <c r="B562" s="14">
        <v>6093100</v>
      </c>
      <c r="C562" s="22" t="s">
        <v>1048</v>
      </c>
      <c r="D562" s="23" t="s">
        <v>211</v>
      </c>
      <c r="E562" s="11">
        <v>1</v>
      </c>
      <c r="F562" s="13" t="s">
        <v>1931</v>
      </c>
      <c r="G562" s="13" t="s">
        <v>1537</v>
      </c>
      <c r="H562" s="13" t="s">
        <v>1538</v>
      </c>
      <c r="I562" s="43">
        <v>214.9</v>
      </c>
      <c r="J562" s="43">
        <v>214.9</v>
      </c>
      <c r="K562" s="58">
        <f t="shared" si="19"/>
        <v>0</v>
      </c>
      <c r="L562" s="62"/>
    </row>
    <row r="563" spans="1:12" ht="24.9" customHeight="1">
      <c r="A563" s="14">
        <f t="shared" si="20"/>
        <v>558</v>
      </c>
      <c r="B563" s="14">
        <v>6094100</v>
      </c>
      <c r="C563" s="22" t="s">
        <v>1049</v>
      </c>
      <c r="D563" s="23" t="s">
        <v>213</v>
      </c>
      <c r="E563" s="11">
        <v>1</v>
      </c>
      <c r="F563" s="13" t="s">
        <v>1932</v>
      </c>
      <c r="G563" s="13" t="s">
        <v>1537</v>
      </c>
      <c r="H563" s="13" t="s">
        <v>1538</v>
      </c>
      <c r="I563" s="43">
        <v>233.7</v>
      </c>
      <c r="J563" s="43">
        <v>233.7</v>
      </c>
      <c r="K563" s="58">
        <f t="shared" si="19"/>
        <v>0</v>
      </c>
      <c r="L563" s="62"/>
    </row>
    <row r="564" spans="1:12" ht="24.9" customHeight="1">
      <c r="A564" s="14">
        <f t="shared" si="20"/>
        <v>559</v>
      </c>
      <c r="B564" s="14">
        <v>6095100</v>
      </c>
      <c r="C564" s="22" t="s">
        <v>1050</v>
      </c>
      <c r="D564" s="23" t="s">
        <v>1051</v>
      </c>
      <c r="E564" s="11">
        <v>1</v>
      </c>
      <c r="F564" s="13" t="s">
        <v>1052</v>
      </c>
      <c r="G564" s="13" t="s">
        <v>1537</v>
      </c>
      <c r="H564" s="13" t="s">
        <v>1538</v>
      </c>
      <c r="I564" s="43">
        <v>263.10000000000002</v>
      </c>
      <c r="J564" s="43">
        <v>263.10000000000002</v>
      </c>
      <c r="K564" s="58">
        <f t="shared" si="19"/>
        <v>0</v>
      </c>
      <c r="L564" s="62"/>
    </row>
    <row r="565" spans="1:12" ht="24.9" customHeight="1">
      <c r="A565" s="14">
        <f t="shared" si="20"/>
        <v>560</v>
      </c>
      <c r="B565" s="14">
        <v>6096300</v>
      </c>
      <c r="C565" s="22" t="s">
        <v>1053</v>
      </c>
      <c r="D565" s="23" t="s">
        <v>472</v>
      </c>
      <c r="E565" s="11">
        <v>1</v>
      </c>
      <c r="F565" s="13" t="s">
        <v>1054</v>
      </c>
      <c r="G565" s="13" t="s">
        <v>1537</v>
      </c>
      <c r="H565" s="13" t="s">
        <v>1538</v>
      </c>
      <c r="I565" s="43">
        <v>507.90000000000003</v>
      </c>
      <c r="J565" s="43">
        <v>507.90000000000003</v>
      </c>
      <c r="K565" s="58">
        <f t="shared" si="19"/>
        <v>0</v>
      </c>
      <c r="L565" s="62"/>
    </row>
    <row r="566" spans="1:12" ht="24.9" customHeight="1">
      <c r="A566" s="14">
        <f t="shared" si="20"/>
        <v>561</v>
      </c>
      <c r="B566" s="14">
        <v>6097470</v>
      </c>
      <c r="C566" s="22" t="s">
        <v>1055</v>
      </c>
      <c r="D566" s="23" t="s">
        <v>474</v>
      </c>
      <c r="E566" s="11">
        <v>1</v>
      </c>
      <c r="F566" s="13" t="s">
        <v>1933</v>
      </c>
      <c r="G566" s="13" t="s">
        <v>1537</v>
      </c>
      <c r="H566" s="13" t="s">
        <v>1538</v>
      </c>
      <c r="I566" s="43">
        <v>583.5</v>
      </c>
      <c r="J566" s="43">
        <v>583.5</v>
      </c>
      <c r="K566" s="58">
        <f t="shared" si="19"/>
        <v>0</v>
      </c>
      <c r="L566" s="62"/>
    </row>
    <row r="567" spans="1:12" ht="24.9" customHeight="1">
      <c r="A567" s="14">
        <f t="shared" si="20"/>
        <v>562</v>
      </c>
      <c r="B567" s="14">
        <v>6093120</v>
      </c>
      <c r="C567" s="22" t="s">
        <v>1056</v>
      </c>
      <c r="D567" s="23" t="s">
        <v>211</v>
      </c>
      <c r="E567" s="11">
        <v>1</v>
      </c>
      <c r="F567" s="13" t="s">
        <v>1934</v>
      </c>
      <c r="G567" s="13" t="s">
        <v>1537</v>
      </c>
      <c r="H567" s="13" t="s">
        <v>1538</v>
      </c>
      <c r="I567" s="43">
        <v>227.29999999999998</v>
      </c>
      <c r="J567" s="43">
        <v>227.29999999999998</v>
      </c>
      <c r="K567" s="58">
        <f t="shared" si="19"/>
        <v>0</v>
      </c>
      <c r="L567" s="62"/>
    </row>
    <row r="568" spans="1:12" ht="24.9" customHeight="1">
      <c r="A568" s="14">
        <f t="shared" si="20"/>
        <v>563</v>
      </c>
      <c r="B568" s="14">
        <v>6094120</v>
      </c>
      <c r="C568" s="22" t="s">
        <v>1057</v>
      </c>
      <c r="D568" s="23" t="s">
        <v>213</v>
      </c>
      <c r="E568" s="11">
        <v>1</v>
      </c>
      <c r="F568" s="13" t="s">
        <v>1935</v>
      </c>
      <c r="G568" s="13" t="s">
        <v>1537</v>
      </c>
      <c r="H568" s="13" t="s">
        <v>1538</v>
      </c>
      <c r="I568" s="43">
        <v>246.29999999999998</v>
      </c>
      <c r="J568" s="43">
        <v>246.29999999999998</v>
      </c>
      <c r="K568" s="58">
        <f t="shared" si="19"/>
        <v>0</v>
      </c>
      <c r="L568" s="62"/>
    </row>
    <row r="569" spans="1:12" ht="24.9" customHeight="1">
      <c r="A569" s="14">
        <f t="shared" si="20"/>
        <v>564</v>
      </c>
      <c r="B569" s="14">
        <v>6095120</v>
      </c>
      <c r="C569" s="22" t="s">
        <v>1058</v>
      </c>
      <c r="D569" s="23" t="s">
        <v>1051</v>
      </c>
      <c r="E569" s="11">
        <v>1</v>
      </c>
      <c r="F569" s="13" t="s">
        <v>1059</v>
      </c>
      <c r="G569" s="13" t="s">
        <v>1537</v>
      </c>
      <c r="H569" s="13" t="s">
        <v>1538</v>
      </c>
      <c r="I569" s="43">
        <v>309.8</v>
      </c>
      <c r="J569" s="43">
        <v>309.8</v>
      </c>
      <c r="K569" s="58">
        <f t="shared" si="19"/>
        <v>0</v>
      </c>
      <c r="L569" s="62"/>
    </row>
    <row r="570" spans="1:12" ht="24.9" customHeight="1">
      <c r="A570" s="14">
        <f t="shared" si="20"/>
        <v>565</v>
      </c>
      <c r="B570" s="14">
        <v>6096320</v>
      </c>
      <c r="C570" s="22" t="s">
        <v>1060</v>
      </c>
      <c r="D570" s="23" t="s">
        <v>472</v>
      </c>
      <c r="E570" s="11">
        <v>1</v>
      </c>
      <c r="F570" s="13" t="s">
        <v>1061</v>
      </c>
      <c r="G570" s="13" t="s">
        <v>1537</v>
      </c>
      <c r="H570" s="13" t="s">
        <v>1538</v>
      </c>
      <c r="I570" s="43">
        <v>673.4</v>
      </c>
      <c r="J570" s="43">
        <v>673.4</v>
      </c>
      <c r="K570" s="58">
        <f t="shared" si="19"/>
        <v>0</v>
      </c>
      <c r="L570" s="62"/>
    </row>
    <row r="571" spans="1:12" ht="24.9" customHeight="1">
      <c r="A571" s="14">
        <f t="shared" si="20"/>
        <v>566</v>
      </c>
      <c r="B571" s="14">
        <v>6097490</v>
      </c>
      <c r="C571" s="22" t="s">
        <v>1062</v>
      </c>
      <c r="D571" s="23" t="s">
        <v>474</v>
      </c>
      <c r="E571" s="11">
        <v>1</v>
      </c>
      <c r="F571" s="13" t="s">
        <v>1936</v>
      </c>
      <c r="G571" s="13" t="s">
        <v>1537</v>
      </c>
      <c r="H571" s="13" t="s">
        <v>1538</v>
      </c>
      <c r="I571" s="43">
        <v>748.5</v>
      </c>
      <c r="J571" s="43">
        <v>748.5</v>
      </c>
      <c r="K571" s="58">
        <f t="shared" si="19"/>
        <v>0</v>
      </c>
      <c r="L571" s="62"/>
    </row>
    <row r="572" spans="1:12" ht="24.9" customHeight="1">
      <c r="A572" s="14">
        <f t="shared" si="20"/>
        <v>567</v>
      </c>
      <c r="B572" s="14">
        <v>6098300</v>
      </c>
      <c r="C572" s="22" t="s">
        <v>1063</v>
      </c>
      <c r="D572" s="23"/>
      <c r="E572" s="11">
        <v>1</v>
      </c>
      <c r="F572" s="13" t="s">
        <v>1937</v>
      </c>
      <c r="G572" s="13" t="s">
        <v>1537</v>
      </c>
      <c r="H572" s="13" t="s">
        <v>1538</v>
      </c>
      <c r="I572" s="43">
        <v>612.1</v>
      </c>
      <c r="J572" s="43">
        <v>643</v>
      </c>
      <c r="K572" s="58">
        <f t="shared" si="19"/>
        <v>5.0481947394216631E-2</v>
      </c>
      <c r="L572" s="62"/>
    </row>
    <row r="573" spans="1:12" ht="24.9" customHeight="1">
      <c r="A573" s="14">
        <f t="shared" si="20"/>
        <v>568</v>
      </c>
      <c r="B573" s="14">
        <v>6098320</v>
      </c>
      <c r="C573" s="22" t="s">
        <v>1064</v>
      </c>
      <c r="D573" s="23"/>
      <c r="E573" s="11">
        <v>1</v>
      </c>
      <c r="F573" s="13" t="s">
        <v>1938</v>
      </c>
      <c r="G573" s="13" t="s">
        <v>1537</v>
      </c>
      <c r="H573" s="13" t="s">
        <v>1538</v>
      </c>
      <c r="I573" s="43">
        <v>1361.5</v>
      </c>
      <c r="J573" s="43">
        <v>1430</v>
      </c>
      <c r="K573" s="58">
        <f t="shared" si="19"/>
        <v>5.0312155710613204E-2</v>
      </c>
      <c r="L573" s="62"/>
    </row>
    <row r="574" spans="1:12" ht="24.9" customHeight="1">
      <c r="A574" s="14">
        <f t="shared" si="20"/>
        <v>569</v>
      </c>
      <c r="B574" s="14">
        <v>6094140</v>
      </c>
      <c r="C574" s="22" t="s">
        <v>1065</v>
      </c>
      <c r="D574" s="23" t="s">
        <v>213</v>
      </c>
      <c r="E574" s="11">
        <v>1</v>
      </c>
      <c r="F574" s="13" t="s">
        <v>1939</v>
      </c>
      <c r="G574" s="13" t="s">
        <v>1537</v>
      </c>
      <c r="H574" s="13" t="s">
        <v>1538</v>
      </c>
      <c r="I574" s="43">
        <v>794.7</v>
      </c>
      <c r="J574" s="43">
        <v>835</v>
      </c>
      <c r="K574" s="58">
        <f t="shared" si="19"/>
        <v>5.0710960110733616E-2</v>
      </c>
      <c r="L574" s="62"/>
    </row>
    <row r="575" spans="1:12" ht="24.9" customHeight="1">
      <c r="A575" s="14">
        <f t="shared" si="20"/>
        <v>570</v>
      </c>
      <c r="B575" s="14">
        <v>6095140</v>
      </c>
      <c r="C575" s="22" t="s">
        <v>1065</v>
      </c>
      <c r="D575" s="23" t="s">
        <v>1051</v>
      </c>
      <c r="E575" s="11">
        <v>1</v>
      </c>
      <c r="F575" s="13" t="s">
        <v>1066</v>
      </c>
      <c r="G575" s="13" t="s">
        <v>1537</v>
      </c>
      <c r="H575" s="13" t="s">
        <v>1538</v>
      </c>
      <c r="I575" s="43">
        <v>774.80000000000007</v>
      </c>
      <c r="J575" s="43">
        <v>814</v>
      </c>
      <c r="K575" s="58">
        <f t="shared" si="19"/>
        <v>5.0593701600412988E-2</v>
      </c>
      <c r="L575" s="62"/>
    </row>
    <row r="576" spans="1:12" ht="24.9" customHeight="1">
      <c r="A576" s="14">
        <f t="shared" si="20"/>
        <v>571</v>
      </c>
      <c r="B576" s="14">
        <v>6094160</v>
      </c>
      <c r="C576" s="22" t="s">
        <v>1067</v>
      </c>
      <c r="D576" s="23" t="s">
        <v>213</v>
      </c>
      <c r="E576" s="11">
        <v>1</v>
      </c>
      <c r="F576" s="13" t="s">
        <v>1940</v>
      </c>
      <c r="G576" s="13" t="s">
        <v>1537</v>
      </c>
      <c r="H576" s="13" t="s">
        <v>1538</v>
      </c>
      <c r="I576" s="43">
        <v>806.7</v>
      </c>
      <c r="J576" s="43">
        <v>847</v>
      </c>
      <c r="K576" s="58">
        <f t="shared" si="19"/>
        <v>4.9956613363084212E-2</v>
      </c>
      <c r="L576" s="62"/>
    </row>
    <row r="577" spans="1:12" ht="24.9" customHeight="1">
      <c r="A577" s="14">
        <f t="shared" si="20"/>
        <v>572</v>
      </c>
      <c r="B577" s="14">
        <v>6096380</v>
      </c>
      <c r="C577" s="22" t="s">
        <v>1068</v>
      </c>
      <c r="D577" s="23" t="s">
        <v>472</v>
      </c>
      <c r="E577" s="11">
        <v>1</v>
      </c>
      <c r="F577" s="13" t="s">
        <v>1941</v>
      </c>
      <c r="G577" s="13" t="s">
        <v>1537</v>
      </c>
      <c r="H577" s="13" t="s">
        <v>1538</v>
      </c>
      <c r="I577" s="43">
        <v>1495.2</v>
      </c>
      <c r="J577" s="43">
        <v>1570</v>
      </c>
      <c r="K577" s="58">
        <f t="shared" ref="K577" si="21">J577/I577-1</f>
        <v>5.0026752273943265E-2</v>
      </c>
      <c r="L577" s="62"/>
    </row>
    <row r="578" spans="1:12" ht="24.9" customHeight="1">
      <c r="A578" s="72"/>
      <c r="B578" s="73" t="s">
        <v>1069</v>
      </c>
      <c r="C578" s="73"/>
      <c r="D578" s="30"/>
      <c r="E578" s="30"/>
      <c r="F578" s="30" t="s">
        <v>1923</v>
      </c>
      <c r="G578" s="30"/>
      <c r="H578" s="30"/>
      <c r="I578" s="52"/>
      <c r="J578" s="52"/>
      <c r="K578" s="63"/>
      <c r="L578" s="62"/>
    </row>
    <row r="579" spans="1:12" ht="24.9" customHeight="1">
      <c r="A579" s="14">
        <f>A577+1</f>
        <v>573</v>
      </c>
      <c r="B579" s="14">
        <v>6091600</v>
      </c>
      <c r="C579" s="22" t="s">
        <v>1070</v>
      </c>
      <c r="D579" s="23"/>
      <c r="E579" s="11">
        <v>1</v>
      </c>
      <c r="F579" s="13" t="s">
        <v>1071</v>
      </c>
      <c r="G579" s="13" t="s">
        <v>1564</v>
      </c>
      <c r="H579" s="13" t="s">
        <v>1542</v>
      </c>
      <c r="I579" s="43">
        <v>334.70000000000005</v>
      </c>
      <c r="J579" s="43">
        <v>334.70000000000005</v>
      </c>
      <c r="K579" s="58">
        <f t="shared" ref="K579:K616" si="22">J579/I579-1</f>
        <v>0</v>
      </c>
      <c r="L579" s="62"/>
    </row>
    <row r="580" spans="1:12" ht="24.9" customHeight="1">
      <c r="A580" s="14">
        <f t="shared" ref="A580:A581" si="23">A579+1</f>
        <v>574</v>
      </c>
      <c r="B580" s="14">
        <v>6091610</v>
      </c>
      <c r="C580" s="22" t="s">
        <v>1072</v>
      </c>
      <c r="D580" s="23"/>
      <c r="E580" s="11">
        <v>1</v>
      </c>
      <c r="F580" s="13" t="s">
        <v>1073</v>
      </c>
      <c r="G580" s="13" t="s">
        <v>1564</v>
      </c>
      <c r="H580" s="13" t="s">
        <v>1542</v>
      </c>
      <c r="I580" s="43">
        <v>368.8</v>
      </c>
      <c r="J580" s="43">
        <v>368.8</v>
      </c>
      <c r="K580" s="58">
        <f t="shared" si="22"/>
        <v>0</v>
      </c>
      <c r="L580" s="62"/>
    </row>
    <row r="581" spans="1:12" ht="24.9" customHeight="1">
      <c r="A581" s="14">
        <f t="shared" si="23"/>
        <v>575</v>
      </c>
      <c r="B581" s="14">
        <v>6091620</v>
      </c>
      <c r="C581" s="22" t="s">
        <v>1074</v>
      </c>
      <c r="D581" s="23"/>
      <c r="E581" s="11">
        <v>1</v>
      </c>
      <c r="F581" s="13" t="s">
        <v>1075</v>
      </c>
      <c r="G581" s="13" t="s">
        <v>1564</v>
      </c>
      <c r="H581" s="13" t="s">
        <v>1542</v>
      </c>
      <c r="I581" s="43">
        <v>401.8</v>
      </c>
      <c r="J581" s="43">
        <v>401.8</v>
      </c>
      <c r="K581" s="58">
        <f t="shared" si="22"/>
        <v>0</v>
      </c>
      <c r="L581" s="62"/>
    </row>
    <row r="582" spans="1:12" ht="24.9" customHeight="1">
      <c r="A582" s="14">
        <f t="shared" ref="A582:A616" si="24">A581+1</f>
        <v>576</v>
      </c>
      <c r="B582" s="14">
        <v>6091630</v>
      </c>
      <c r="C582" s="22" t="s">
        <v>1076</v>
      </c>
      <c r="D582" s="23"/>
      <c r="E582" s="11">
        <v>1</v>
      </c>
      <c r="F582" s="13" t="s">
        <v>1077</v>
      </c>
      <c r="G582" s="13" t="s">
        <v>1564</v>
      </c>
      <c r="H582" s="13" t="s">
        <v>1542</v>
      </c>
      <c r="I582" s="43">
        <v>452.8</v>
      </c>
      <c r="J582" s="43">
        <v>452.8</v>
      </c>
      <c r="K582" s="58">
        <f t="shared" si="22"/>
        <v>0</v>
      </c>
      <c r="L582" s="62"/>
    </row>
    <row r="583" spans="1:12" ht="24.9" customHeight="1">
      <c r="A583" s="14">
        <f t="shared" si="24"/>
        <v>577</v>
      </c>
      <c r="B583" s="14">
        <v>6091640</v>
      </c>
      <c r="C583" s="22" t="s">
        <v>1078</v>
      </c>
      <c r="D583" s="23"/>
      <c r="E583" s="11">
        <v>1</v>
      </c>
      <c r="F583" s="13" t="s">
        <v>1079</v>
      </c>
      <c r="G583" s="13" t="s">
        <v>1564</v>
      </c>
      <c r="H583" s="13" t="s">
        <v>1542</v>
      </c>
      <c r="I583" s="43">
        <v>497</v>
      </c>
      <c r="J583" s="43">
        <v>497</v>
      </c>
      <c r="K583" s="58">
        <f t="shared" si="22"/>
        <v>0</v>
      </c>
      <c r="L583" s="62"/>
    </row>
    <row r="584" spans="1:12" ht="24.9" customHeight="1">
      <c r="A584" s="14">
        <f t="shared" si="24"/>
        <v>578</v>
      </c>
      <c r="B584" s="14">
        <v>6091650</v>
      </c>
      <c r="C584" s="22" t="s">
        <v>1080</v>
      </c>
      <c r="D584" s="23"/>
      <c r="E584" s="11">
        <v>1</v>
      </c>
      <c r="F584" s="13" t="s">
        <v>1081</v>
      </c>
      <c r="G584" s="13" t="s">
        <v>1564</v>
      </c>
      <c r="H584" s="13" t="s">
        <v>1542</v>
      </c>
      <c r="I584" s="43">
        <v>521.9</v>
      </c>
      <c r="J584" s="43">
        <v>521.9</v>
      </c>
      <c r="K584" s="58">
        <f t="shared" si="22"/>
        <v>0</v>
      </c>
      <c r="L584" s="62"/>
    </row>
    <row r="585" spans="1:12" ht="24.9" customHeight="1">
      <c r="A585" s="14">
        <f t="shared" si="24"/>
        <v>579</v>
      </c>
      <c r="B585" s="14">
        <v>6091700</v>
      </c>
      <c r="C585" s="22" t="s">
        <v>1082</v>
      </c>
      <c r="D585" s="23"/>
      <c r="E585" s="11">
        <v>1</v>
      </c>
      <c r="F585" s="13" t="s">
        <v>1083</v>
      </c>
      <c r="G585" s="13" t="s">
        <v>1564</v>
      </c>
      <c r="H585" s="13" t="s">
        <v>1542</v>
      </c>
      <c r="I585" s="43">
        <v>361</v>
      </c>
      <c r="J585" s="43">
        <v>361</v>
      </c>
      <c r="K585" s="58">
        <f t="shared" si="22"/>
        <v>0</v>
      </c>
      <c r="L585" s="62"/>
    </row>
    <row r="586" spans="1:12" ht="24.9" customHeight="1">
      <c r="A586" s="14">
        <f t="shared" si="24"/>
        <v>580</v>
      </c>
      <c r="B586" s="14">
        <v>6091710</v>
      </c>
      <c r="C586" s="22" t="s">
        <v>1084</v>
      </c>
      <c r="D586" s="23"/>
      <c r="E586" s="11">
        <v>1</v>
      </c>
      <c r="F586" s="13" t="s">
        <v>1085</v>
      </c>
      <c r="G586" s="13" t="s">
        <v>1564</v>
      </c>
      <c r="H586" s="13" t="s">
        <v>1542</v>
      </c>
      <c r="I586" s="43">
        <v>413.6</v>
      </c>
      <c r="J586" s="43">
        <v>413.6</v>
      </c>
      <c r="K586" s="58">
        <f t="shared" si="22"/>
        <v>0</v>
      </c>
      <c r="L586" s="62"/>
    </row>
    <row r="587" spans="1:12" ht="24.9" customHeight="1">
      <c r="A587" s="14">
        <f t="shared" si="24"/>
        <v>581</v>
      </c>
      <c r="B587" s="14">
        <v>6091720</v>
      </c>
      <c r="C587" s="22" t="s">
        <v>1086</v>
      </c>
      <c r="D587" s="23"/>
      <c r="E587" s="11">
        <v>1</v>
      </c>
      <c r="F587" s="13" t="s">
        <v>1087</v>
      </c>
      <c r="G587" s="13" t="s">
        <v>1564</v>
      </c>
      <c r="H587" s="13" t="s">
        <v>1542</v>
      </c>
      <c r="I587" s="43">
        <v>435.40000000000003</v>
      </c>
      <c r="J587" s="43">
        <v>435.40000000000003</v>
      </c>
      <c r="K587" s="58">
        <f t="shared" si="22"/>
        <v>0</v>
      </c>
      <c r="L587" s="62"/>
    </row>
    <row r="588" spans="1:12" ht="24.9" customHeight="1">
      <c r="A588" s="14">
        <f t="shared" si="24"/>
        <v>582</v>
      </c>
      <c r="B588" s="14">
        <v>6091730</v>
      </c>
      <c r="C588" s="22" t="s">
        <v>1088</v>
      </c>
      <c r="D588" s="23"/>
      <c r="E588" s="11">
        <v>1</v>
      </c>
      <c r="F588" s="13" t="s">
        <v>1089</v>
      </c>
      <c r="G588" s="13" t="s">
        <v>1564</v>
      </c>
      <c r="H588" s="13" t="s">
        <v>1542</v>
      </c>
      <c r="I588" s="43">
        <v>468.5</v>
      </c>
      <c r="J588" s="43">
        <v>468.5</v>
      </c>
      <c r="K588" s="58">
        <f t="shared" si="22"/>
        <v>0</v>
      </c>
      <c r="L588" s="62"/>
    </row>
    <row r="589" spans="1:12" ht="24.9" customHeight="1">
      <c r="A589" s="14">
        <f t="shared" si="24"/>
        <v>583</v>
      </c>
      <c r="B589" s="14">
        <v>6091740</v>
      </c>
      <c r="C589" s="22" t="s">
        <v>1090</v>
      </c>
      <c r="D589" s="23"/>
      <c r="E589" s="11">
        <v>1</v>
      </c>
      <c r="F589" s="13" t="s">
        <v>1091</v>
      </c>
      <c r="G589" s="13" t="s">
        <v>1564</v>
      </c>
      <c r="H589" s="13" t="s">
        <v>1542</v>
      </c>
      <c r="I589" s="43">
        <v>495.3</v>
      </c>
      <c r="J589" s="43">
        <v>495.3</v>
      </c>
      <c r="K589" s="58">
        <f t="shared" si="22"/>
        <v>0</v>
      </c>
      <c r="L589" s="62"/>
    </row>
    <row r="590" spans="1:12" ht="24.9" customHeight="1">
      <c r="A590" s="14">
        <f t="shared" si="24"/>
        <v>584</v>
      </c>
      <c r="B590" s="14">
        <v>6091750</v>
      </c>
      <c r="C590" s="22" t="s">
        <v>1092</v>
      </c>
      <c r="D590" s="23"/>
      <c r="E590" s="11">
        <v>1</v>
      </c>
      <c r="F590" s="13" t="s">
        <v>1093</v>
      </c>
      <c r="G590" s="13" t="s">
        <v>1564</v>
      </c>
      <c r="H590" s="13" t="s">
        <v>1542</v>
      </c>
      <c r="I590" s="43">
        <v>537.20000000000005</v>
      </c>
      <c r="J590" s="43">
        <v>537.20000000000005</v>
      </c>
      <c r="K590" s="58">
        <f t="shared" si="22"/>
        <v>0</v>
      </c>
      <c r="L590" s="62"/>
    </row>
    <row r="591" spans="1:12" ht="24.9" customHeight="1">
      <c r="A591" s="14">
        <f t="shared" si="24"/>
        <v>585</v>
      </c>
      <c r="B591" s="14">
        <v>6098120</v>
      </c>
      <c r="C591" s="22" t="s">
        <v>1592</v>
      </c>
      <c r="D591" s="23"/>
      <c r="E591" s="11">
        <v>18</v>
      </c>
      <c r="F591" s="13" t="s">
        <v>1094</v>
      </c>
      <c r="G591" s="13" t="s">
        <v>1562</v>
      </c>
      <c r="H591" s="13" t="s">
        <v>1563</v>
      </c>
      <c r="I591" s="43">
        <v>86</v>
      </c>
      <c r="J591" s="43">
        <v>91</v>
      </c>
      <c r="K591" s="58">
        <f t="shared" si="22"/>
        <v>5.8139534883721034E-2</v>
      </c>
      <c r="L591" s="62"/>
    </row>
    <row r="592" spans="1:12" ht="24.9" customHeight="1">
      <c r="A592" s="14">
        <f t="shared" si="24"/>
        <v>586</v>
      </c>
      <c r="B592" s="14">
        <v>6097150</v>
      </c>
      <c r="C592" s="22" t="s">
        <v>1095</v>
      </c>
      <c r="D592" s="23" t="s">
        <v>209</v>
      </c>
      <c r="E592" s="11" t="s">
        <v>2218</v>
      </c>
      <c r="F592" s="13" t="s">
        <v>1096</v>
      </c>
      <c r="G592" s="13" t="s">
        <v>1540</v>
      </c>
      <c r="H592" s="13" t="s">
        <v>1538</v>
      </c>
      <c r="I592" s="43">
        <v>17.400000000000002</v>
      </c>
      <c r="J592" s="43">
        <v>18.100000000000001</v>
      </c>
      <c r="K592" s="58">
        <f t="shared" si="22"/>
        <v>4.022988505747116E-2</v>
      </c>
      <c r="L592" s="62"/>
    </row>
    <row r="593" spans="1:12" ht="24.9" customHeight="1">
      <c r="A593" s="14">
        <f t="shared" si="24"/>
        <v>587</v>
      </c>
      <c r="B593" s="14">
        <v>6097400</v>
      </c>
      <c r="C593" s="22" t="s">
        <v>1097</v>
      </c>
      <c r="D593" s="23" t="s">
        <v>1098</v>
      </c>
      <c r="E593" s="11">
        <v>18</v>
      </c>
      <c r="F593" s="13" t="s">
        <v>1099</v>
      </c>
      <c r="G593" s="13" t="s">
        <v>1540</v>
      </c>
      <c r="H593" s="13" t="s">
        <v>1538</v>
      </c>
      <c r="I593" s="43">
        <v>102.39999999999999</v>
      </c>
      <c r="J593" s="43">
        <v>110</v>
      </c>
      <c r="K593" s="58">
        <f t="shared" si="22"/>
        <v>7.421875E-2</v>
      </c>
      <c r="L593" s="62"/>
    </row>
    <row r="594" spans="1:12" ht="24.9" customHeight="1">
      <c r="A594" s="14">
        <f t="shared" si="24"/>
        <v>588</v>
      </c>
      <c r="B594" s="14">
        <v>6097200</v>
      </c>
      <c r="C594" s="22" t="s">
        <v>1100</v>
      </c>
      <c r="D594" s="23" t="s">
        <v>209</v>
      </c>
      <c r="E594" s="11">
        <v>25</v>
      </c>
      <c r="F594" s="13" t="s">
        <v>1101</v>
      </c>
      <c r="G594" s="13" t="s">
        <v>1540</v>
      </c>
      <c r="H594" s="13" t="s">
        <v>1538</v>
      </c>
      <c r="I594" s="43">
        <v>22.900000000000002</v>
      </c>
      <c r="J594" s="43">
        <v>25</v>
      </c>
      <c r="K594" s="58">
        <f t="shared" si="22"/>
        <v>9.1703056768558833E-2</v>
      </c>
      <c r="L594" s="62"/>
    </row>
    <row r="595" spans="1:12" ht="24.9" customHeight="1">
      <c r="A595" s="14">
        <f t="shared" si="24"/>
        <v>589</v>
      </c>
      <c r="B595" s="14">
        <v>6097350</v>
      </c>
      <c r="C595" s="22" t="s">
        <v>1102</v>
      </c>
      <c r="D595" s="23" t="s">
        <v>1103</v>
      </c>
      <c r="E595" s="11">
        <v>30</v>
      </c>
      <c r="F595" s="13" t="s">
        <v>1104</v>
      </c>
      <c r="G595" s="13" t="s">
        <v>1545</v>
      </c>
      <c r="H595" s="13" t="s">
        <v>1538</v>
      </c>
      <c r="I595" s="43">
        <v>33</v>
      </c>
      <c r="J595" s="43">
        <v>34.4</v>
      </c>
      <c r="K595" s="58">
        <f t="shared" si="22"/>
        <v>4.2424242424242475E-2</v>
      </c>
      <c r="L595" s="62"/>
    </row>
    <row r="596" spans="1:12" ht="24.9" customHeight="1">
      <c r="A596" s="14">
        <f t="shared" si="24"/>
        <v>590</v>
      </c>
      <c r="B596" s="14">
        <v>6097360</v>
      </c>
      <c r="C596" s="22" t="s">
        <v>1105</v>
      </c>
      <c r="D596" s="23" t="s">
        <v>1103</v>
      </c>
      <c r="E596" s="11">
        <v>30</v>
      </c>
      <c r="F596" s="13" t="s">
        <v>1106</v>
      </c>
      <c r="G596" s="13" t="s">
        <v>1545</v>
      </c>
      <c r="H596" s="13" t="s">
        <v>1538</v>
      </c>
      <c r="I596" s="43">
        <v>33</v>
      </c>
      <c r="J596" s="43">
        <v>35</v>
      </c>
      <c r="K596" s="58">
        <f t="shared" si="22"/>
        <v>6.0606060606060552E-2</v>
      </c>
      <c r="L596" s="62"/>
    </row>
    <row r="597" spans="1:12" ht="24.9" customHeight="1">
      <c r="A597" s="14">
        <f t="shared" si="24"/>
        <v>591</v>
      </c>
      <c r="B597" s="14">
        <v>6097390</v>
      </c>
      <c r="C597" s="22" t="s">
        <v>1107</v>
      </c>
      <c r="D597" s="23" t="s">
        <v>1108</v>
      </c>
      <c r="E597" s="11" t="s">
        <v>2211</v>
      </c>
      <c r="F597" s="13" t="s">
        <v>1942</v>
      </c>
      <c r="G597" s="13" t="s">
        <v>1545</v>
      </c>
      <c r="H597" s="13" t="s">
        <v>1538</v>
      </c>
      <c r="I597" s="43">
        <v>34</v>
      </c>
      <c r="J597" s="43">
        <v>35.4</v>
      </c>
      <c r="K597" s="58">
        <f t="shared" si="22"/>
        <v>4.1176470588235148E-2</v>
      </c>
      <c r="L597" s="62"/>
    </row>
    <row r="598" spans="1:12" ht="24.9" customHeight="1">
      <c r="A598" s="14">
        <f t="shared" si="24"/>
        <v>592</v>
      </c>
      <c r="B598" s="14">
        <v>6097380</v>
      </c>
      <c r="C598" s="22" t="s">
        <v>1109</v>
      </c>
      <c r="D598" s="23" t="s">
        <v>1108</v>
      </c>
      <c r="E598" s="11" t="s">
        <v>2211</v>
      </c>
      <c r="F598" s="13" t="s">
        <v>1943</v>
      </c>
      <c r="G598" s="13" t="s">
        <v>1545</v>
      </c>
      <c r="H598" s="13" t="s">
        <v>1538</v>
      </c>
      <c r="I598" s="43">
        <v>34</v>
      </c>
      <c r="J598" s="43">
        <v>35.4</v>
      </c>
      <c r="K598" s="58">
        <f t="shared" si="22"/>
        <v>4.1176470588235148E-2</v>
      </c>
      <c r="L598" s="62"/>
    </row>
    <row r="599" spans="1:12" ht="24.9" customHeight="1">
      <c r="A599" s="14">
        <f t="shared" si="24"/>
        <v>593</v>
      </c>
      <c r="B599" s="14">
        <v>6097250</v>
      </c>
      <c r="C599" s="22" t="s">
        <v>1110</v>
      </c>
      <c r="D599" s="23"/>
      <c r="E599" s="11" t="s">
        <v>2219</v>
      </c>
      <c r="F599" s="13" t="s">
        <v>1111</v>
      </c>
      <c r="G599" s="13" t="s">
        <v>1540</v>
      </c>
      <c r="H599" s="13" t="s">
        <v>1538</v>
      </c>
      <c r="I599" s="43">
        <v>52.4</v>
      </c>
      <c r="J599" s="43">
        <v>57</v>
      </c>
      <c r="K599" s="58">
        <f t="shared" si="22"/>
        <v>8.7786259541984712E-2</v>
      </c>
      <c r="L599" s="62"/>
    </row>
    <row r="600" spans="1:12" ht="24.9" customHeight="1">
      <c r="A600" s="14">
        <f t="shared" si="24"/>
        <v>594</v>
      </c>
      <c r="B600" s="14">
        <v>6090140</v>
      </c>
      <c r="C600" s="22" t="s">
        <v>1112</v>
      </c>
      <c r="D600" s="23"/>
      <c r="E600" s="11" t="s">
        <v>2220</v>
      </c>
      <c r="F600" s="13" t="s">
        <v>1113</v>
      </c>
      <c r="G600" s="13" t="s">
        <v>1564</v>
      </c>
      <c r="H600" s="13" t="s">
        <v>1542</v>
      </c>
      <c r="I600" s="43">
        <v>50.1</v>
      </c>
      <c r="J600" s="43">
        <v>52.2</v>
      </c>
      <c r="K600" s="58">
        <f t="shared" si="22"/>
        <v>4.1916167664670656E-2</v>
      </c>
      <c r="L600" s="62"/>
    </row>
    <row r="601" spans="1:12" ht="24.9" customHeight="1">
      <c r="A601" s="14">
        <f t="shared" si="24"/>
        <v>595</v>
      </c>
      <c r="B601" s="14">
        <v>6097500</v>
      </c>
      <c r="C601" s="22" t="s">
        <v>1114</v>
      </c>
      <c r="D601" s="23"/>
      <c r="E601" s="11" t="s">
        <v>2220</v>
      </c>
      <c r="F601" s="13" t="s">
        <v>1115</v>
      </c>
      <c r="G601" s="13" t="s">
        <v>1564</v>
      </c>
      <c r="H601" s="13" t="s">
        <v>1542</v>
      </c>
      <c r="I601" s="43">
        <v>52.5</v>
      </c>
      <c r="J601" s="43">
        <v>52.5</v>
      </c>
      <c r="K601" s="58">
        <f t="shared" si="22"/>
        <v>0</v>
      </c>
      <c r="L601" s="62"/>
    </row>
    <row r="602" spans="1:12" ht="24.9" customHeight="1">
      <c r="A602" s="14">
        <f t="shared" si="24"/>
        <v>596</v>
      </c>
      <c r="B602" s="14">
        <v>9003990</v>
      </c>
      <c r="C602" s="22" t="s">
        <v>1116</v>
      </c>
      <c r="D602" s="23" t="s">
        <v>1117</v>
      </c>
      <c r="E602" s="11" t="s">
        <v>2221</v>
      </c>
      <c r="F602" s="13" t="s">
        <v>1118</v>
      </c>
      <c r="G602" s="13" t="s">
        <v>1556</v>
      </c>
      <c r="H602" s="13" t="s">
        <v>1557</v>
      </c>
      <c r="I602" s="43">
        <v>16.8</v>
      </c>
      <c r="J602" s="43">
        <v>18</v>
      </c>
      <c r="K602" s="58">
        <f t="shared" si="22"/>
        <v>7.1428571428571397E-2</v>
      </c>
      <c r="L602" s="62"/>
    </row>
    <row r="603" spans="1:12" ht="24.9" customHeight="1">
      <c r="A603" s="14">
        <f t="shared" si="24"/>
        <v>597</v>
      </c>
      <c r="B603" s="14">
        <v>9006570</v>
      </c>
      <c r="C603" s="74" t="s">
        <v>1954</v>
      </c>
      <c r="D603" s="23" t="s">
        <v>211</v>
      </c>
      <c r="E603" s="11" t="s">
        <v>2222</v>
      </c>
      <c r="F603" s="13" t="s">
        <v>1119</v>
      </c>
      <c r="G603" s="13" t="s">
        <v>1556</v>
      </c>
      <c r="H603" s="13" t="s">
        <v>1557</v>
      </c>
      <c r="I603" s="43">
        <v>25.700000000000003</v>
      </c>
      <c r="J603" s="43">
        <v>25.700000000000003</v>
      </c>
      <c r="K603" s="58">
        <f t="shared" si="22"/>
        <v>0</v>
      </c>
      <c r="L603" s="62"/>
    </row>
    <row r="604" spans="1:12" ht="24.9" customHeight="1">
      <c r="A604" s="14">
        <f t="shared" si="24"/>
        <v>598</v>
      </c>
      <c r="B604" s="14">
        <v>6008430</v>
      </c>
      <c r="C604" s="22" t="s">
        <v>1120</v>
      </c>
      <c r="D604" s="23" t="s">
        <v>1121</v>
      </c>
      <c r="E604" s="11" t="s">
        <v>2222</v>
      </c>
      <c r="F604" s="13" t="s">
        <v>1122</v>
      </c>
      <c r="G604" s="13" t="s">
        <v>1556</v>
      </c>
      <c r="H604" s="13" t="s">
        <v>1557</v>
      </c>
      <c r="I604" s="43">
        <v>21.8</v>
      </c>
      <c r="J604" s="43">
        <v>26.5</v>
      </c>
      <c r="K604" s="58">
        <f t="shared" si="22"/>
        <v>0.21559633027522929</v>
      </c>
      <c r="L604" s="62"/>
    </row>
    <row r="605" spans="1:12" ht="24.9" customHeight="1">
      <c r="A605" s="14">
        <f t="shared" si="24"/>
        <v>599</v>
      </c>
      <c r="B605" s="14">
        <v>6008500</v>
      </c>
      <c r="C605" s="22" t="s">
        <v>1120</v>
      </c>
      <c r="D605" s="23" t="s">
        <v>1121</v>
      </c>
      <c r="E605" s="11">
        <v>20</v>
      </c>
      <c r="F605" s="13" t="s">
        <v>1123</v>
      </c>
      <c r="G605" s="13" t="s">
        <v>1556</v>
      </c>
      <c r="H605" s="13" t="s">
        <v>1557</v>
      </c>
      <c r="I605" s="43">
        <v>22.1</v>
      </c>
      <c r="J605" s="43">
        <v>21</v>
      </c>
      <c r="K605" s="58">
        <f t="shared" si="22"/>
        <v>-4.9773755656108642E-2</v>
      </c>
      <c r="L605" s="62"/>
    </row>
    <row r="606" spans="1:12" ht="24.9" customHeight="1">
      <c r="A606" s="14">
        <f t="shared" si="24"/>
        <v>600</v>
      </c>
      <c r="B606" s="14">
        <v>6007370</v>
      </c>
      <c r="C606" s="22" t="s">
        <v>1124</v>
      </c>
      <c r="D606" s="23" t="s">
        <v>1125</v>
      </c>
      <c r="E606" s="11" t="s">
        <v>2208</v>
      </c>
      <c r="F606" s="13" t="s">
        <v>1944</v>
      </c>
      <c r="G606" s="13" t="s">
        <v>1556</v>
      </c>
      <c r="H606" s="13" t="s">
        <v>1557</v>
      </c>
      <c r="I606" s="43">
        <v>18.899999999999999</v>
      </c>
      <c r="J606" s="43">
        <v>19.700000000000003</v>
      </c>
      <c r="K606" s="58">
        <f t="shared" si="22"/>
        <v>4.2328042328042548E-2</v>
      </c>
      <c r="L606" s="62"/>
    </row>
    <row r="607" spans="1:12" ht="24.9" customHeight="1">
      <c r="A607" s="14">
        <f t="shared" si="24"/>
        <v>601</v>
      </c>
      <c r="B607" s="14">
        <v>6007350</v>
      </c>
      <c r="C607" s="22" t="s">
        <v>1126</v>
      </c>
      <c r="D607" s="23" t="s">
        <v>1125</v>
      </c>
      <c r="E607" s="11" t="s">
        <v>2208</v>
      </c>
      <c r="F607" s="13" t="s">
        <v>1945</v>
      </c>
      <c r="G607" s="13" t="s">
        <v>1556</v>
      </c>
      <c r="H607" s="13" t="s">
        <v>1557</v>
      </c>
      <c r="I607" s="43">
        <v>16.3</v>
      </c>
      <c r="J607" s="43">
        <v>15</v>
      </c>
      <c r="K607" s="58">
        <f t="shared" si="22"/>
        <v>-7.975460122699396E-2</v>
      </c>
      <c r="L607" s="62"/>
    </row>
    <row r="608" spans="1:12" ht="24.9" customHeight="1">
      <c r="A608" s="14">
        <f t="shared" si="24"/>
        <v>602</v>
      </c>
      <c r="B608" s="14">
        <v>6096220</v>
      </c>
      <c r="C608" s="22" t="s">
        <v>1127</v>
      </c>
      <c r="D608" s="23" t="s">
        <v>1128</v>
      </c>
      <c r="E608" s="11" t="s">
        <v>2212</v>
      </c>
      <c r="F608" s="13" t="s">
        <v>1129</v>
      </c>
      <c r="G608" s="13" t="s">
        <v>1556</v>
      </c>
      <c r="H608" s="13" t="s">
        <v>1557</v>
      </c>
      <c r="I608" s="43">
        <v>11.299999999999999</v>
      </c>
      <c r="J608" s="43">
        <v>11.299999999999999</v>
      </c>
      <c r="K608" s="58">
        <f t="shared" si="22"/>
        <v>0</v>
      </c>
      <c r="L608" s="62"/>
    </row>
    <row r="609" spans="1:12" ht="24.9" customHeight="1">
      <c r="A609" s="14">
        <f t="shared" si="24"/>
        <v>603</v>
      </c>
      <c r="B609" s="14">
        <v>6097100</v>
      </c>
      <c r="C609" s="22" t="s">
        <v>1130</v>
      </c>
      <c r="D609" s="23" t="s">
        <v>1131</v>
      </c>
      <c r="E609" s="11" t="s">
        <v>2212</v>
      </c>
      <c r="F609" s="13" t="s">
        <v>1132</v>
      </c>
      <c r="G609" s="13" t="s">
        <v>1556</v>
      </c>
      <c r="H609" s="13" t="s">
        <v>1557</v>
      </c>
      <c r="I609" s="43">
        <v>12.2</v>
      </c>
      <c r="J609" s="43">
        <v>15</v>
      </c>
      <c r="K609" s="58">
        <f t="shared" si="22"/>
        <v>0.22950819672131151</v>
      </c>
      <c r="L609" s="62"/>
    </row>
    <row r="610" spans="1:12" ht="24.9" customHeight="1">
      <c r="A610" s="14">
        <f t="shared" si="24"/>
        <v>604</v>
      </c>
      <c r="B610" s="14">
        <v>6096100</v>
      </c>
      <c r="C610" s="22" t="s">
        <v>1133</v>
      </c>
      <c r="D610" s="23" t="s">
        <v>213</v>
      </c>
      <c r="E610" s="11" t="s">
        <v>2190</v>
      </c>
      <c r="F610" s="13" t="s">
        <v>1134</v>
      </c>
      <c r="G610" s="13" t="s">
        <v>1556</v>
      </c>
      <c r="H610" s="13" t="s">
        <v>1557</v>
      </c>
      <c r="I610" s="43">
        <v>12.9</v>
      </c>
      <c r="J610" s="43">
        <v>12.9</v>
      </c>
      <c r="K610" s="58">
        <f t="shared" si="22"/>
        <v>0</v>
      </c>
      <c r="L610" s="62"/>
    </row>
    <row r="611" spans="1:12" ht="24.9" customHeight="1">
      <c r="A611" s="14">
        <f t="shared" si="24"/>
        <v>605</v>
      </c>
      <c r="B611" s="14">
        <v>6096140</v>
      </c>
      <c r="C611" s="22" t="s">
        <v>1135</v>
      </c>
      <c r="D611" s="23" t="s">
        <v>1136</v>
      </c>
      <c r="E611" s="11" t="s">
        <v>2190</v>
      </c>
      <c r="F611" s="13" t="s">
        <v>1137</v>
      </c>
      <c r="G611" s="13" t="s">
        <v>1556</v>
      </c>
      <c r="H611" s="13" t="s">
        <v>1557</v>
      </c>
      <c r="I611" s="43">
        <v>11.7</v>
      </c>
      <c r="J611" s="43">
        <v>12.4</v>
      </c>
      <c r="K611" s="58">
        <f t="shared" si="22"/>
        <v>5.9829059829059839E-2</v>
      </c>
      <c r="L611" s="62"/>
    </row>
    <row r="612" spans="1:12" ht="24.9" customHeight="1">
      <c r="A612" s="14">
        <f t="shared" si="24"/>
        <v>606</v>
      </c>
      <c r="B612" s="14">
        <v>4412450</v>
      </c>
      <c r="C612" s="22" t="s">
        <v>1138</v>
      </c>
      <c r="D612" s="23"/>
      <c r="E612" s="11">
        <v>60</v>
      </c>
      <c r="F612" s="13" t="s">
        <v>1139</v>
      </c>
      <c r="G612" s="13" t="s">
        <v>1540</v>
      </c>
      <c r="H612" s="13" t="s">
        <v>1542</v>
      </c>
      <c r="I612" s="43">
        <v>41.5</v>
      </c>
      <c r="J612" s="43">
        <v>49.5</v>
      </c>
      <c r="K612" s="58">
        <f t="shared" si="22"/>
        <v>0.19277108433734935</v>
      </c>
      <c r="L612" s="62"/>
    </row>
    <row r="613" spans="1:12" ht="24.9" customHeight="1">
      <c r="A613" s="14">
        <f t="shared" si="24"/>
        <v>607</v>
      </c>
      <c r="B613" s="14">
        <v>4411400</v>
      </c>
      <c r="C613" s="22" t="s">
        <v>1140</v>
      </c>
      <c r="D613" s="23"/>
      <c r="E613" s="11">
        <v>1</v>
      </c>
      <c r="F613" s="13" t="s">
        <v>1141</v>
      </c>
      <c r="G613" s="13" t="s">
        <v>1565</v>
      </c>
      <c r="H613" s="13" t="s">
        <v>1566</v>
      </c>
      <c r="I613" s="43">
        <v>815.1</v>
      </c>
      <c r="J613" s="43">
        <v>860</v>
      </c>
      <c r="K613" s="58">
        <f t="shared" si="22"/>
        <v>5.5085265611581447E-2</v>
      </c>
      <c r="L613" s="62"/>
    </row>
    <row r="614" spans="1:12" ht="24.9" customHeight="1">
      <c r="A614" s="14">
        <f t="shared" si="24"/>
        <v>608</v>
      </c>
      <c r="B614" s="14">
        <v>4412400</v>
      </c>
      <c r="C614" s="22" t="s">
        <v>1142</v>
      </c>
      <c r="D614" s="23"/>
      <c r="E614" s="11">
        <v>200</v>
      </c>
      <c r="F614" s="13" t="s">
        <v>1143</v>
      </c>
      <c r="G614" s="13" t="s">
        <v>1540</v>
      </c>
      <c r="H614" s="13" t="s">
        <v>1541</v>
      </c>
      <c r="I614" s="43">
        <v>44.6</v>
      </c>
      <c r="J614" s="43">
        <v>47</v>
      </c>
      <c r="K614" s="58">
        <f t="shared" si="22"/>
        <v>5.3811659192825045E-2</v>
      </c>
      <c r="L614" s="62"/>
    </row>
    <row r="615" spans="1:12" ht="24.9" customHeight="1">
      <c r="A615" s="14">
        <f t="shared" si="24"/>
        <v>609</v>
      </c>
      <c r="B615" s="14">
        <v>4412130</v>
      </c>
      <c r="C615" s="22" t="s">
        <v>1144</v>
      </c>
      <c r="D615" s="23"/>
      <c r="E615" s="11">
        <v>150</v>
      </c>
      <c r="F615" s="13" t="s">
        <v>1145</v>
      </c>
      <c r="G615" s="13" t="s">
        <v>1540</v>
      </c>
      <c r="H615" s="13" t="s">
        <v>1541</v>
      </c>
      <c r="I615" s="43">
        <v>4.3999999999999995</v>
      </c>
      <c r="J615" s="43">
        <v>4</v>
      </c>
      <c r="K615" s="58">
        <f t="shared" si="22"/>
        <v>-9.0909090909090828E-2</v>
      </c>
      <c r="L615" s="62"/>
    </row>
    <row r="616" spans="1:12" ht="24.9" customHeight="1">
      <c r="A616" s="14">
        <f t="shared" si="24"/>
        <v>610</v>
      </c>
      <c r="B616" s="14">
        <v>4482170</v>
      </c>
      <c r="C616" s="22" t="s">
        <v>1146</v>
      </c>
      <c r="D616" s="23" t="s">
        <v>1147</v>
      </c>
      <c r="E616" s="11" t="s">
        <v>2223</v>
      </c>
      <c r="F616" s="13" t="s">
        <v>1148</v>
      </c>
      <c r="G616" s="13" t="s">
        <v>1554</v>
      </c>
      <c r="H616" s="13" t="s">
        <v>1541</v>
      </c>
      <c r="I616" s="43">
        <v>14.2</v>
      </c>
      <c r="J616" s="43">
        <v>15</v>
      </c>
      <c r="K616" s="58">
        <f t="shared" si="22"/>
        <v>5.6338028169014231E-2</v>
      </c>
      <c r="L616" s="62"/>
    </row>
    <row r="617" spans="1:12" ht="24.9" customHeight="1">
      <c r="A617" s="72"/>
      <c r="B617" s="73" t="s">
        <v>1149</v>
      </c>
      <c r="C617" s="73"/>
      <c r="D617" s="30"/>
      <c r="E617" s="30"/>
      <c r="F617" s="30" t="s">
        <v>1923</v>
      </c>
      <c r="G617" s="30"/>
      <c r="H617" s="30"/>
      <c r="I617" s="52"/>
      <c r="J617" s="52"/>
      <c r="K617" s="63"/>
      <c r="L617" s="62"/>
    </row>
    <row r="618" spans="1:12" ht="24.9" customHeight="1">
      <c r="A618" s="14">
        <f>A616+1</f>
        <v>611</v>
      </c>
      <c r="B618" s="14">
        <v>4911010</v>
      </c>
      <c r="C618" s="22" t="s">
        <v>1328</v>
      </c>
      <c r="D618" s="23" t="s">
        <v>1150</v>
      </c>
      <c r="E618" s="11">
        <v>50</v>
      </c>
      <c r="F618" s="13" t="s">
        <v>1151</v>
      </c>
      <c r="G618" s="13" t="s">
        <v>1556</v>
      </c>
      <c r="H618" s="13" t="s">
        <v>1557</v>
      </c>
      <c r="I618" s="43">
        <v>18.100000000000001</v>
      </c>
      <c r="J618" s="43">
        <v>19</v>
      </c>
      <c r="K618" s="58">
        <f t="shared" ref="K618:K681" si="25">J618/I618-1</f>
        <v>4.9723756906077332E-2</v>
      </c>
      <c r="L618" s="62"/>
    </row>
    <row r="619" spans="1:12" ht="24.9" customHeight="1">
      <c r="A619" s="14">
        <f t="shared" ref="A619:A644" si="26">A618+1</f>
        <v>612</v>
      </c>
      <c r="B619" s="14">
        <v>4912010</v>
      </c>
      <c r="C619" s="22" t="s">
        <v>1329</v>
      </c>
      <c r="D619" s="23" t="s">
        <v>1152</v>
      </c>
      <c r="E619" s="11">
        <v>50</v>
      </c>
      <c r="F619" s="13" t="s">
        <v>1153</v>
      </c>
      <c r="G619" s="13" t="s">
        <v>1556</v>
      </c>
      <c r="H619" s="13" t="s">
        <v>1557</v>
      </c>
      <c r="I619" s="43">
        <v>24.6</v>
      </c>
      <c r="J619" s="43">
        <v>23</v>
      </c>
      <c r="K619" s="58">
        <f t="shared" si="25"/>
        <v>-6.5040650406504086E-2</v>
      </c>
      <c r="L619" s="62"/>
    </row>
    <row r="620" spans="1:12" ht="24.9" customHeight="1">
      <c r="A620" s="14">
        <f t="shared" si="26"/>
        <v>613</v>
      </c>
      <c r="B620" s="14">
        <v>4913010</v>
      </c>
      <c r="C620" s="22" t="s">
        <v>1330</v>
      </c>
      <c r="D620" s="23" t="s">
        <v>1154</v>
      </c>
      <c r="E620" s="11">
        <v>50</v>
      </c>
      <c r="F620" s="13" t="s">
        <v>1155</v>
      </c>
      <c r="G620" s="13" t="s">
        <v>1556</v>
      </c>
      <c r="H620" s="13" t="s">
        <v>1557</v>
      </c>
      <c r="I620" s="43">
        <v>37.200000000000003</v>
      </c>
      <c r="J620" s="43">
        <v>37.200000000000003</v>
      </c>
      <c r="K620" s="58">
        <f t="shared" si="25"/>
        <v>0</v>
      </c>
      <c r="L620" s="62"/>
    </row>
    <row r="621" spans="1:12" ht="24.9" customHeight="1">
      <c r="A621" s="14">
        <f t="shared" si="26"/>
        <v>614</v>
      </c>
      <c r="B621" s="14">
        <v>4914010</v>
      </c>
      <c r="C621" s="22" t="s">
        <v>1331</v>
      </c>
      <c r="D621" s="23" t="s">
        <v>1156</v>
      </c>
      <c r="E621" s="11">
        <v>50</v>
      </c>
      <c r="F621" s="13" t="s">
        <v>1157</v>
      </c>
      <c r="G621" s="13" t="s">
        <v>1556</v>
      </c>
      <c r="H621" s="13" t="s">
        <v>1557</v>
      </c>
      <c r="I621" s="43">
        <v>55.300000000000004</v>
      </c>
      <c r="J621" s="43">
        <v>55.300000000000004</v>
      </c>
      <c r="K621" s="58">
        <f t="shared" si="25"/>
        <v>0</v>
      </c>
      <c r="L621" s="62"/>
    </row>
    <row r="622" spans="1:12" ht="24.9" customHeight="1">
      <c r="A622" s="14">
        <f t="shared" si="26"/>
        <v>615</v>
      </c>
      <c r="B622" s="14">
        <v>4912030</v>
      </c>
      <c r="C622" s="22" t="s">
        <v>1332</v>
      </c>
      <c r="D622" s="23" t="s">
        <v>1152</v>
      </c>
      <c r="E622" s="11">
        <v>50</v>
      </c>
      <c r="F622" s="13" t="s">
        <v>1158</v>
      </c>
      <c r="G622" s="13" t="s">
        <v>1556</v>
      </c>
      <c r="H622" s="13" t="s">
        <v>1557</v>
      </c>
      <c r="I622" s="43">
        <v>24.6</v>
      </c>
      <c r="J622" s="43">
        <v>25.6</v>
      </c>
      <c r="K622" s="58">
        <f t="shared" si="25"/>
        <v>4.0650406504064929E-2</v>
      </c>
      <c r="L622" s="62"/>
    </row>
    <row r="623" spans="1:12" s="5" customFormat="1" ht="20.100000000000001" customHeight="1">
      <c r="A623" s="14">
        <f t="shared" si="26"/>
        <v>616</v>
      </c>
      <c r="B623" s="14">
        <v>4913030</v>
      </c>
      <c r="C623" s="22" t="s">
        <v>1333</v>
      </c>
      <c r="D623" s="23" t="s">
        <v>1154</v>
      </c>
      <c r="E623" s="11">
        <v>50</v>
      </c>
      <c r="F623" s="13" t="s">
        <v>1159</v>
      </c>
      <c r="G623" s="13" t="s">
        <v>1556</v>
      </c>
      <c r="H623" s="13" t="s">
        <v>1557</v>
      </c>
      <c r="I623" s="43">
        <v>36.6</v>
      </c>
      <c r="J623" s="43">
        <v>36.6</v>
      </c>
      <c r="K623" s="58">
        <f t="shared" si="25"/>
        <v>0</v>
      </c>
      <c r="L623" s="62"/>
    </row>
    <row r="624" spans="1:12" ht="24.9" customHeight="1">
      <c r="A624" s="14">
        <f t="shared" si="26"/>
        <v>617</v>
      </c>
      <c r="B624" s="14">
        <v>4914030</v>
      </c>
      <c r="C624" s="22" t="s">
        <v>1334</v>
      </c>
      <c r="D624" s="23" t="s">
        <v>1156</v>
      </c>
      <c r="E624" s="11">
        <v>30</v>
      </c>
      <c r="F624" s="13" t="s">
        <v>1160</v>
      </c>
      <c r="G624" s="13" t="s">
        <v>1556</v>
      </c>
      <c r="H624" s="13" t="s">
        <v>1557</v>
      </c>
      <c r="I624" s="43">
        <v>51</v>
      </c>
      <c r="J624" s="43">
        <v>53.1</v>
      </c>
      <c r="K624" s="58">
        <f t="shared" si="25"/>
        <v>4.117647058823537E-2</v>
      </c>
      <c r="L624" s="62"/>
    </row>
    <row r="625" spans="1:12" ht="24.9" customHeight="1">
      <c r="A625" s="14">
        <f t="shared" si="26"/>
        <v>618</v>
      </c>
      <c r="B625" s="14">
        <v>4912040</v>
      </c>
      <c r="C625" s="22" t="s">
        <v>1335</v>
      </c>
      <c r="D625" s="23" t="s">
        <v>1152</v>
      </c>
      <c r="E625" s="11">
        <v>50</v>
      </c>
      <c r="F625" s="13" t="s">
        <v>1161</v>
      </c>
      <c r="G625" s="13" t="s">
        <v>1556</v>
      </c>
      <c r="H625" s="13" t="s">
        <v>1557</v>
      </c>
      <c r="I625" s="43">
        <v>26.400000000000002</v>
      </c>
      <c r="J625" s="43">
        <v>26.400000000000002</v>
      </c>
      <c r="K625" s="58">
        <f t="shared" si="25"/>
        <v>0</v>
      </c>
      <c r="L625" s="62"/>
    </row>
    <row r="626" spans="1:12" ht="24.9" customHeight="1">
      <c r="A626" s="14">
        <f t="shared" si="26"/>
        <v>619</v>
      </c>
      <c r="B626" s="14">
        <v>4913040</v>
      </c>
      <c r="C626" s="22" t="s">
        <v>1336</v>
      </c>
      <c r="D626" s="23" t="s">
        <v>1154</v>
      </c>
      <c r="E626" s="11">
        <v>50</v>
      </c>
      <c r="F626" s="13" t="s">
        <v>1162</v>
      </c>
      <c r="G626" s="13" t="s">
        <v>1556</v>
      </c>
      <c r="H626" s="13" t="s">
        <v>1557</v>
      </c>
      <c r="I626" s="43">
        <v>39.300000000000004</v>
      </c>
      <c r="J626" s="43">
        <v>36.200000000000003</v>
      </c>
      <c r="K626" s="58">
        <f t="shared" si="25"/>
        <v>-7.8880407124681917E-2</v>
      </c>
      <c r="L626" s="62"/>
    </row>
    <row r="627" spans="1:12" ht="24.9" customHeight="1">
      <c r="A627" s="14">
        <f t="shared" si="26"/>
        <v>620</v>
      </c>
      <c r="B627" s="14">
        <v>4912500</v>
      </c>
      <c r="C627" s="22" t="s">
        <v>1337</v>
      </c>
      <c r="D627" s="23" t="s">
        <v>1163</v>
      </c>
      <c r="E627" s="11">
        <v>50</v>
      </c>
      <c r="F627" s="13" t="s">
        <v>1164</v>
      </c>
      <c r="G627" s="13" t="s">
        <v>1556</v>
      </c>
      <c r="H627" s="13" t="s">
        <v>1557</v>
      </c>
      <c r="I627" s="43">
        <v>20.8</v>
      </c>
      <c r="J627" s="43">
        <v>19.200000000000003</v>
      </c>
      <c r="K627" s="58">
        <f t="shared" si="25"/>
        <v>-7.6923076923076872E-2</v>
      </c>
      <c r="L627" s="62"/>
    </row>
    <row r="628" spans="1:12" ht="24.9" customHeight="1">
      <c r="A628" s="14">
        <f t="shared" si="26"/>
        <v>621</v>
      </c>
      <c r="B628" s="14">
        <v>4913500</v>
      </c>
      <c r="C628" s="22" t="s">
        <v>1338</v>
      </c>
      <c r="D628" s="23" t="s">
        <v>1165</v>
      </c>
      <c r="E628" s="11">
        <v>70</v>
      </c>
      <c r="F628" s="13" t="s">
        <v>1166</v>
      </c>
      <c r="G628" s="13" t="s">
        <v>1556</v>
      </c>
      <c r="H628" s="13" t="s">
        <v>1557</v>
      </c>
      <c r="I628" s="43">
        <v>30.900000000000002</v>
      </c>
      <c r="J628" s="43">
        <v>29</v>
      </c>
      <c r="K628" s="58">
        <f t="shared" si="25"/>
        <v>-6.1488673139158623E-2</v>
      </c>
      <c r="L628" s="62"/>
    </row>
    <row r="629" spans="1:12" ht="24.9" customHeight="1">
      <c r="A629" s="14">
        <f t="shared" si="26"/>
        <v>622</v>
      </c>
      <c r="B629" s="14">
        <v>4914500</v>
      </c>
      <c r="C629" s="22" t="s">
        <v>1339</v>
      </c>
      <c r="D629" s="23" t="s">
        <v>1167</v>
      </c>
      <c r="E629" s="11" t="s">
        <v>2210</v>
      </c>
      <c r="F629" s="13" t="s">
        <v>1168</v>
      </c>
      <c r="G629" s="13" t="s">
        <v>1556</v>
      </c>
      <c r="H629" s="13" t="s">
        <v>1557</v>
      </c>
      <c r="I629" s="43">
        <v>61.9</v>
      </c>
      <c r="J629" s="43">
        <v>61.9</v>
      </c>
      <c r="K629" s="58">
        <f t="shared" si="25"/>
        <v>0</v>
      </c>
      <c r="L629" s="62"/>
    </row>
    <row r="630" spans="1:12" ht="24.9" customHeight="1">
      <c r="A630" s="14">
        <f t="shared" si="26"/>
        <v>623</v>
      </c>
      <c r="B630" s="14">
        <v>4915500</v>
      </c>
      <c r="C630" s="22" t="s">
        <v>1340</v>
      </c>
      <c r="D630" s="23" t="s">
        <v>1169</v>
      </c>
      <c r="E630" s="11" t="s">
        <v>2224</v>
      </c>
      <c r="F630" s="13" t="s">
        <v>1170</v>
      </c>
      <c r="G630" s="13" t="s">
        <v>1556</v>
      </c>
      <c r="H630" s="13" t="s">
        <v>1557</v>
      </c>
      <c r="I630" s="43">
        <v>95.1</v>
      </c>
      <c r="J630" s="43">
        <v>100</v>
      </c>
      <c r="K630" s="58">
        <f t="shared" si="25"/>
        <v>5.1524710830704645E-2</v>
      </c>
      <c r="L630" s="62"/>
    </row>
    <row r="631" spans="1:12" ht="24.9" customHeight="1">
      <c r="A631" s="14">
        <f t="shared" si="26"/>
        <v>624</v>
      </c>
      <c r="B631" s="14">
        <v>4916500</v>
      </c>
      <c r="C631" s="22" t="s">
        <v>1341</v>
      </c>
      <c r="D631" s="23" t="s">
        <v>1171</v>
      </c>
      <c r="E631" s="11" t="s">
        <v>2225</v>
      </c>
      <c r="F631" s="13" t="s">
        <v>1172</v>
      </c>
      <c r="G631" s="13" t="s">
        <v>1556</v>
      </c>
      <c r="H631" s="13" t="s">
        <v>1557</v>
      </c>
      <c r="I631" s="43">
        <v>136.5</v>
      </c>
      <c r="J631" s="43">
        <v>148</v>
      </c>
      <c r="K631" s="58">
        <f t="shared" si="25"/>
        <v>8.4249084249084172E-2</v>
      </c>
      <c r="L631" s="62"/>
    </row>
    <row r="632" spans="1:12" ht="24.9" customHeight="1">
      <c r="A632" s="14">
        <f t="shared" si="26"/>
        <v>625</v>
      </c>
      <c r="B632" s="14">
        <v>4912050</v>
      </c>
      <c r="C632" s="22" t="s">
        <v>1342</v>
      </c>
      <c r="D632" s="23" t="s">
        <v>1173</v>
      </c>
      <c r="E632" s="11">
        <v>50</v>
      </c>
      <c r="F632" s="13" t="s">
        <v>1174</v>
      </c>
      <c r="G632" s="13" t="s">
        <v>1556</v>
      </c>
      <c r="H632" s="13" t="s">
        <v>1557</v>
      </c>
      <c r="I632" s="43">
        <v>19.200000000000003</v>
      </c>
      <c r="J632" s="43">
        <v>19.200000000000003</v>
      </c>
      <c r="K632" s="58">
        <f t="shared" si="25"/>
        <v>0</v>
      </c>
      <c r="L632" s="62"/>
    </row>
    <row r="633" spans="1:12" ht="24.9" customHeight="1">
      <c r="A633" s="14">
        <f t="shared" si="26"/>
        <v>626</v>
      </c>
      <c r="B633" s="14">
        <v>9024040</v>
      </c>
      <c r="C633" s="22" t="s">
        <v>1343</v>
      </c>
      <c r="D633" s="23" t="s">
        <v>1175</v>
      </c>
      <c r="E633" s="11">
        <v>60</v>
      </c>
      <c r="F633" s="13" t="s">
        <v>1176</v>
      </c>
      <c r="G633" s="13" t="s">
        <v>1556</v>
      </c>
      <c r="H633" s="13" t="s">
        <v>1557</v>
      </c>
      <c r="I633" s="43">
        <v>28.6</v>
      </c>
      <c r="J633" s="43">
        <v>28.6</v>
      </c>
      <c r="K633" s="58">
        <f t="shared" si="25"/>
        <v>0</v>
      </c>
      <c r="L633" s="62"/>
    </row>
    <row r="634" spans="1:12" ht="24.9" customHeight="1">
      <c r="A634" s="14">
        <f t="shared" si="26"/>
        <v>627</v>
      </c>
      <c r="B634" s="14">
        <v>9024060</v>
      </c>
      <c r="C634" s="22" t="s">
        <v>1344</v>
      </c>
      <c r="D634" s="23" t="s">
        <v>1177</v>
      </c>
      <c r="E634" s="11">
        <v>30</v>
      </c>
      <c r="F634" s="13" t="s">
        <v>1178</v>
      </c>
      <c r="G634" s="13" t="s">
        <v>1556</v>
      </c>
      <c r="H634" s="13" t="s">
        <v>1557</v>
      </c>
      <c r="I634" s="43">
        <v>50.1</v>
      </c>
      <c r="J634" s="43">
        <v>50.1</v>
      </c>
      <c r="K634" s="58">
        <f t="shared" si="25"/>
        <v>0</v>
      </c>
      <c r="L634" s="62"/>
    </row>
    <row r="635" spans="1:12" ht="24.9" customHeight="1">
      <c r="A635" s="14">
        <f t="shared" si="26"/>
        <v>628</v>
      </c>
      <c r="B635" s="14">
        <v>9024080</v>
      </c>
      <c r="C635" s="22" t="s">
        <v>1457</v>
      </c>
      <c r="D635" s="23" t="s">
        <v>1179</v>
      </c>
      <c r="E635" s="11">
        <v>24</v>
      </c>
      <c r="F635" s="13" t="s">
        <v>1180</v>
      </c>
      <c r="G635" s="13" t="s">
        <v>1556</v>
      </c>
      <c r="H635" s="13" t="s">
        <v>1557</v>
      </c>
      <c r="I635" s="43">
        <v>102.39999999999999</v>
      </c>
      <c r="J635" s="43">
        <v>102.39999999999999</v>
      </c>
      <c r="K635" s="58">
        <f t="shared" si="25"/>
        <v>0</v>
      </c>
      <c r="L635" s="62"/>
    </row>
    <row r="636" spans="1:12" ht="24.9" customHeight="1">
      <c r="A636" s="14">
        <f t="shared" si="26"/>
        <v>629</v>
      </c>
      <c r="B636" s="14">
        <v>9024100</v>
      </c>
      <c r="C636" s="22" t="s">
        <v>1458</v>
      </c>
      <c r="D636" s="23" t="s">
        <v>1181</v>
      </c>
      <c r="E636" s="11">
        <v>15</v>
      </c>
      <c r="F636" s="13" t="s">
        <v>1182</v>
      </c>
      <c r="G636" s="13" t="s">
        <v>1556</v>
      </c>
      <c r="H636" s="13" t="s">
        <v>1557</v>
      </c>
      <c r="I636" s="43">
        <v>137.1</v>
      </c>
      <c r="J636" s="43">
        <v>127</v>
      </c>
      <c r="K636" s="58">
        <f t="shared" si="25"/>
        <v>-7.366885485047403E-2</v>
      </c>
      <c r="L636" s="62"/>
    </row>
    <row r="637" spans="1:12" ht="24.9" customHeight="1">
      <c r="A637" s="14">
        <f t="shared" si="26"/>
        <v>630</v>
      </c>
      <c r="B637" s="14">
        <v>9024120</v>
      </c>
      <c r="C637" s="22" t="s">
        <v>1345</v>
      </c>
      <c r="D637" s="23" t="s">
        <v>1183</v>
      </c>
      <c r="E637" s="11">
        <v>6</v>
      </c>
      <c r="F637" s="13" t="s">
        <v>1184</v>
      </c>
      <c r="G637" s="13" t="s">
        <v>1556</v>
      </c>
      <c r="H637" s="13" t="s">
        <v>1557</v>
      </c>
      <c r="I637" s="43">
        <v>284.90000000000003</v>
      </c>
      <c r="J637" s="43">
        <v>296</v>
      </c>
      <c r="K637" s="58">
        <f t="shared" si="25"/>
        <v>3.8961038961038863E-2</v>
      </c>
      <c r="L637" s="62"/>
    </row>
    <row r="638" spans="1:12" ht="24.9" customHeight="1">
      <c r="A638" s="14">
        <f t="shared" si="26"/>
        <v>631</v>
      </c>
      <c r="B638" s="14">
        <v>4916010</v>
      </c>
      <c r="C638" s="22" t="s">
        <v>1346</v>
      </c>
      <c r="D638" s="23" t="s">
        <v>1185</v>
      </c>
      <c r="E638" s="11">
        <v>50</v>
      </c>
      <c r="F638" s="13" t="s">
        <v>1186</v>
      </c>
      <c r="G638" s="13" t="s">
        <v>1556</v>
      </c>
      <c r="H638" s="13" t="s">
        <v>1557</v>
      </c>
      <c r="I638" s="43">
        <v>24.700000000000003</v>
      </c>
      <c r="J638" s="43">
        <v>24.700000000000003</v>
      </c>
      <c r="K638" s="58">
        <f t="shared" si="25"/>
        <v>0</v>
      </c>
      <c r="L638" s="62"/>
    </row>
    <row r="639" spans="1:12" ht="24.9" customHeight="1">
      <c r="A639" s="14">
        <f t="shared" si="26"/>
        <v>632</v>
      </c>
      <c r="B639" s="14">
        <v>4917010</v>
      </c>
      <c r="C639" s="22" t="s">
        <v>1347</v>
      </c>
      <c r="D639" s="23" t="s">
        <v>209</v>
      </c>
      <c r="E639" s="11">
        <v>30</v>
      </c>
      <c r="F639" s="13" t="s">
        <v>1187</v>
      </c>
      <c r="G639" s="13" t="s">
        <v>1556</v>
      </c>
      <c r="H639" s="13" t="s">
        <v>1557</v>
      </c>
      <c r="I639" s="43">
        <v>35.700000000000003</v>
      </c>
      <c r="J639" s="43">
        <v>37</v>
      </c>
      <c r="K639" s="58">
        <f t="shared" si="25"/>
        <v>3.6414565826330403E-2</v>
      </c>
      <c r="L639" s="62"/>
    </row>
    <row r="640" spans="1:12" ht="24.9" customHeight="1">
      <c r="A640" s="14">
        <f t="shared" si="26"/>
        <v>633</v>
      </c>
      <c r="B640" s="14">
        <v>4918010</v>
      </c>
      <c r="C640" s="22" t="s">
        <v>1348</v>
      </c>
      <c r="D640" s="23" t="s">
        <v>211</v>
      </c>
      <c r="E640" s="11">
        <v>30</v>
      </c>
      <c r="F640" s="13" t="s">
        <v>1188</v>
      </c>
      <c r="G640" s="13" t="s">
        <v>1556</v>
      </c>
      <c r="H640" s="13" t="s">
        <v>1557</v>
      </c>
      <c r="I640" s="43">
        <v>54.2</v>
      </c>
      <c r="J640" s="43">
        <v>51</v>
      </c>
      <c r="K640" s="58">
        <f t="shared" si="25"/>
        <v>-5.9040590405904148E-2</v>
      </c>
      <c r="L640" s="62"/>
    </row>
    <row r="641" spans="1:12" ht="24.9" customHeight="1">
      <c r="A641" s="14">
        <f t="shared" si="26"/>
        <v>634</v>
      </c>
      <c r="B641" s="14">
        <v>4919010</v>
      </c>
      <c r="C641" s="22" t="s">
        <v>1349</v>
      </c>
      <c r="D641" s="23" t="s">
        <v>236</v>
      </c>
      <c r="E641" s="11">
        <v>20</v>
      </c>
      <c r="F641" s="13" t="s">
        <v>1189</v>
      </c>
      <c r="G641" s="13" t="s">
        <v>1556</v>
      </c>
      <c r="H641" s="13" t="s">
        <v>1557</v>
      </c>
      <c r="I641" s="43">
        <v>82.399999999999991</v>
      </c>
      <c r="J641" s="43">
        <v>82.399999999999991</v>
      </c>
      <c r="K641" s="58">
        <f t="shared" si="25"/>
        <v>0</v>
      </c>
      <c r="L641" s="62"/>
    </row>
    <row r="642" spans="1:12" ht="24.9" customHeight="1">
      <c r="A642" s="14">
        <f t="shared" si="26"/>
        <v>635</v>
      </c>
      <c r="B642" s="14">
        <v>4917030</v>
      </c>
      <c r="C642" s="22" t="s">
        <v>1455</v>
      </c>
      <c r="D642" s="23" t="s">
        <v>209</v>
      </c>
      <c r="E642" s="11">
        <v>30</v>
      </c>
      <c r="F642" s="13" t="s">
        <v>1190</v>
      </c>
      <c r="G642" s="13" t="s">
        <v>1556</v>
      </c>
      <c r="H642" s="13" t="s">
        <v>1557</v>
      </c>
      <c r="I642" s="43">
        <v>31.1</v>
      </c>
      <c r="J642" s="43">
        <v>28.700000000000003</v>
      </c>
      <c r="K642" s="58">
        <f t="shared" si="25"/>
        <v>-7.7170418006430874E-2</v>
      </c>
      <c r="L642" s="62"/>
    </row>
    <row r="643" spans="1:12" ht="24.9" customHeight="1">
      <c r="A643" s="14">
        <f t="shared" si="26"/>
        <v>636</v>
      </c>
      <c r="B643" s="14">
        <v>4918030</v>
      </c>
      <c r="C643" s="22" t="s">
        <v>1456</v>
      </c>
      <c r="D643" s="23" t="s">
        <v>211</v>
      </c>
      <c r="E643" s="11">
        <v>40</v>
      </c>
      <c r="F643" s="13" t="s">
        <v>1191</v>
      </c>
      <c r="G643" s="13" t="s">
        <v>1556</v>
      </c>
      <c r="H643" s="13" t="s">
        <v>1557</v>
      </c>
      <c r="I643" s="43">
        <v>44.6</v>
      </c>
      <c r="J643" s="43">
        <v>42</v>
      </c>
      <c r="K643" s="58">
        <f t="shared" si="25"/>
        <v>-5.8295964125560595E-2</v>
      </c>
      <c r="L643" s="62"/>
    </row>
    <row r="644" spans="1:12" ht="24.9" customHeight="1">
      <c r="A644" s="14">
        <f t="shared" si="26"/>
        <v>637</v>
      </c>
      <c r="B644" s="14">
        <v>4919030</v>
      </c>
      <c r="C644" s="22" t="s">
        <v>1464</v>
      </c>
      <c r="D644" s="23" t="s">
        <v>213</v>
      </c>
      <c r="E644" s="11">
        <v>20</v>
      </c>
      <c r="F644" s="13" t="s">
        <v>1192</v>
      </c>
      <c r="G644" s="13" t="s">
        <v>1556</v>
      </c>
      <c r="H644" s="13" t="s">
        <v>1557</v>
      </c>
      <c r="I644" s="43">
        <v>70.399999999999991</v>
      </c>
      <c r="J644" s="43">
        <v>70.399999999999991</v>
      </c>
      <c r="K644" s="58">
        <f t="shared" si="25"/>
        <v>0</v>
      </c>
      <c r="L644" s="62"/>
    </row>
    <row r="645" spans="1:12" ht="24.9" customHeight="1">
      <c r="A645" s="14">
        <f t="shared" ref="A645:A708" si="27">A644+1</f>
        <v>638</v>
      </c>
      <c r="B645" s="14">
        <v>9024200</v>
      </c>
      <c r="C645" s="22" t="s">
        <v>1465</v>
      </c>
      <c r="D645" s="23" t="s">
        <v>471</v>
      </c>
      <c r="E645" s="11">
        <v>15</v>
      </c>
      <c r="F645" s="13" t="s">
        <v>1193</v>
      </c>
      <c r="G645" s="13" t="s">
        <v>1556</v>
      </c>
      <c r="H645" s="13" t="s">
        <v>1557</v>
      </c>
      <c r="I645" s="43">
        <v>110.69999999999999</v>
      </c>
      <c r="J645" s="43">
        <v>101</v>
      </c>
      <c r="K645" s="58">
        <f t="shared" si="25"/>
        <v>-8.7624209575429046E-2</v>
      </c>
      <c r="L645" s="62"/>
    </row>
    <row r="646" spans="1:12" ht="24.9" customHeight="1">
      <c r="A646" s="14">
        <f t="shared" si="27"/>
        <v>639</v>
      </c>
      <c r="B646" s="14">
        <v>9024220</v>
      </c>
      <c r="C646" s="22" t="s">
        <v>1466</v>
      </c>
      <c r="D646" s="23" t="s">
        <v>472</v>
      </c>
      <c r="E646" s="11">
        <v>8</v>
      </c>
      <c r="F646" s="13" t="s">
        <v>1194</v>
      </c>
      <c r="G646" s="13" t="s">
        <v>1556</v>
      </c>
      <c r="H646" s="13" t="s">
        <v>1557</v>
      </c>
      <c r="I646" s="43">
        <v>189.2</v>
      </c>
      <c r="J646" s="43">
        <v>189.2</v>
      </c>
      <c r="K646" s="58">
        <f t="shared" si="25"/>
        <v>0</v>
      </c>
      <c r="L646" s="62"/>
    </row>
    <row r="647" spans="1:12" ht="24.9" customHeight="1">
      <c r="A647" s="14">
        <f t="shared" si="27"/>
        <v>640</v>
      </c>
      <c r="B647" s="14">
        <v>9024240</v>
      </c>
      <c r="C647" s="22" t="s">
        <v>1463</v>
      </c>
      <c r="D647" s="23" t="s">
        <v>474</v>
      </c>
      <c r="E647" s="11">
        <v>4</v>
      </c>
      <c r="F647" s="13" t="s">
        <v>1195</v>
      </c>
      <c r="G647" s="13" t="s">
        <v>1556</v>
      </c>
      <c r="H647" s="13" t="s">
        <v>1557</v>
      </c>
      <c r="I647" s="43">
        <v>396.1</v>
      </c>
      <c r="J647" s="43">
        <v>411</v>
      </c>
      <c r="K647" s="58">
        <f t="shared" si="25"/>
        <v>3.7616763443574897E-2</v>
      </c>
      <c r="L647" s="62"/>
    </row>
    <row r="648" spans="1:12" ht="24.9" customHeight="1">
      <c r="A648" s="14">
        <f t="shared" si="27"/>
        <v>641</v>
      </c>
      <c r="B648" s="14">
        <v>200160</v>
      </c>
      <c r="C648" s="22" t="s">
        <v>1350</v>
      </c>
      <c r="D648" s="23" t="s">
        <v>1196</v>
      </c>
      <c r="E648" s="11" t="s">
        <v>2199</v>
      </c>
      <c r="F648" s="13" t="s">
        <v>1197</v>
      </c>
      <c r="G648" s="13" t="s">
        <v>1556</v>
      </c>
      <c r="H648" s="13" t="s">
        <v>1557</v>
      </c>
      <c r="I648" s="43">
        <v>5.8</v>
      </c>
      <c r="J648" s="43">
        <v>5.3999999999999995</v>
      </c>
      <c r="K648" s="58">
        <f t="shared" si="25"/>
        <v>-6.8965517241379337E-2</v>
      </c>
      <c r="L648" s="62"/>
    </row>
    <row r="649" spans="1:12" ht="24.9" customHeight="1">
      <c r="A649" s="14">
        <f t="shared" si="27"/>
        <v>642</v>
      </c>
      <c r="B649" s="14">
        <v>200120</v>
      </c>
      <c r="C649" s="22" t="s">
        <v>1351</v>
      </c>
      <c r="D649" s="23" t="s">
        <v>1198</v>
      </c>
      <c r="E649" s="11">
        <v>100</v>
      </c>
      <c r="F649" s="13" t="s">
        <v>1199</v>
      </c>
      <c r="G649" s="13" t="s">
        <v>1556</v>
      </c>
      <c r="H649" s="13" t="s">
        <v>1557</v>
      </c>
      <c r="I649" s="43">
        <v>7.8</v>
      </c>
      <c r="J649" s="43">
        <v>7.8</v>
      </c>
      <c r="K649" s="58">
        <f t="shared" si="25"/>
        <v>0</v>
      </c>
      <c r="L649" s="62"/>
    </row>
    <row r="650" spans="1:12" ht="24.9" customHeight="1">
      <c r="A650" s="14">
        <f t="shared" si="27"/>
        <v>643</v>
      </c>
      <c r="B650" s="14">
        <v>200110</v>
      </c>
      <c r="C650" s="22" t="s">
        <v>1352</v>
      </c>
      <c r="D650" s="23" t="s">
        <v>1200</v>
      </c>
      <c r="E650" s="11">
        <v>100</v>
      </c>
      <c r="F650" s="13" t="s">
        <v>1201</v>
      </c>
      <c r="G650" s="13" t="s">
        <v>1556</v>
      </c>
      <c r="H650" s="13" t="s">
        <v>1557</v>
      </c>
      <c r="I650" s="43">
        <v>9.6</v>
      </c>
      <c r="J650" s="43">
        <v>9</v>
      </c>
      <c r="K650" s="58">
        <f t="shared" si="25"/>
        <v>-6.25E-2</v>
      </c>
      <c r="L650" s="62"/>
    </row>
    <row r="651" spans="1:12" ht="24.9" customHeight="1">
      <c r="A651" s="14">
        <f t="shared" si="27"/>
        <v>644</v>
      </c>
      <c r="B651" s="14">
        <v>200100</v>
      </c>
      <c r="C651" s="22" t="s">
        <v>1353</v>
      </c>
      <c r="D651" s="23" t="s">
        <v>1202</v>
      </c>
      <c r="E651" s="11">
        <v>90</v>
      </c>
      <c r="F651" s="13" t="s">
        <v>1203</v>
      </c>
      <c r="G651" s="13" t="s">
        <v>1556</v>
      </c>
      <c r="H651" s="13" t="s">
        <v>1557</v>
      </c>
      <c r="I651" s="43">
        <v>11.1</v>
      </c>
      <c r="J651" s="43">
        <v>11.1</v>
      </c>
      <c r="K651" s="58">
        <f t="shared" si="25"/>
        <v>0</v>
      </c>
      <c r="L651" s="62"/>
    </row>
    <row r="652" spans="1:12" ht="24.9" customHeight="1">
      <c r="A652" s="14">
        <f t="shared" si="27"/>
        <v>645</v>
      </c>
      <c r="B652" s="14">
        <v>200090</v>
      </c>
      <c r="C652" s="22" t="s">
        <v>1354</v>
      </c>
      <c r="D652" s="23" t="s">
        <v>1204</v>
      </c>
      <c r="E652" s="11">
        <v>70</v>
      </c>
      <c r="F652" s="13" t="s">
        <v>1205</v>
      </c>
      <c r="G652" s="13" t="s">
        <v>1556</v>
      </c>
      <c r="H652" s="13" t="s">
        <v>1557</v>
      </c>
      <c r="I652" s="43">
        <v>13.5</v>
      </c>
      <c r="J652" s="43">
        <v>12.5</v>
      </c>
      <c r="K652" s="58">
        <f t="shared" si="25"/>
        <v>-7.407407407407407E-2</v>
      </c>
      <c r="L652" s="62"/>
    </row>
    <row r="653" spans="1:12" ht="24.9" customHeight="1">
      <c r="A653" s="14">
        <f t="shared" si="27"/>
        <v>646</v>
      </c>
      <c r="B653" s="14">
        <v>200080</v>
      </c>
      <c r="C653" s="22" t="s">
        <v>1355</v>
      </c>
      <c r="D653" s="23" t="s">
        <v>1206</v>
      </c>
      <c r="E653" s="11">
        <v>60</v>
      </c>
      <c r="F653" s="13" t="s">
        <v>1207</v>
      </c>
      <c r="G653" s="13" t="s">
        <v>1556</v>
      </c>
      <c r="H653" s="13" t="s">
        <v>1557</v>
      </c>
      <c r="I653" s="43">
        <v>14.4</v>
      </c>
      <c r="J653" s="43">
        <v>13.299999999999999</v>
      </c>
      <c r="K653" s="58">
        <f t="shared" si="25"/>
        <v>-7.6388888888888951E-2</v>
      </c>
      <c r="L653" s="62"/>
    </row>
    <row r="654" spans="1:12" ht="24.9" customHeight="1">
      <c r="A654" s="14">
        <f t="shared" si="27"/>
        <v>647</v>
      </c>
      <c r="B654" s="14">
        <v>200070</v>
      </c>
      <c r="C654" s="22" t="s">
        <v>1356</v>
      </c>
      <c r="D654" s="23" t="s">
        <v>1208</v>
      </c>
      <c r="E654" s="11">
        <v>60</v>
      </c>
      <c r="F654" s="13" t="s">
        <v>1209</v>
      </c>
      <c r="G654" s="13" t="s">
        <v>1556</v>
      </c>
      <c r="H654" s="13" t="s">
        <v>1557</v>
      </c>
      <c r="I654" s="43">
        <v>15.799999999999999</v>
      </c>
      <c r="J654" s="43">
        <v>14.6</v>
      </c>
      <c r="K654" s="58">
        <f t="shared" si="25"/>
        <v>-7.5949367088607556E-2</v>
      </c>
      <c r="L654" s="62"/>
    </row>
    <row r="655" spans="1:12" ht="24.9" customHeight="1">
      <c r="A655" s="14">
        <f t="shared" si="27"/>
        <v>648</v>
      </c>
      <c r="B655" s="14">
        <v>200060</v>
      </c>
      <c r="C655" s="22" t="s">
        <v>1357</v>
      </c>
      <c r="D655" s="23" t="s">
        <v>1210</v>
      </c>
      <c r="E655" s="11">
        <v>50</v>
      </c>
      <c r="F655" s="13" t="s">
        <v>1211</v>
      </c>
      <c r="G655" s="13" t="s">
        <v>1556</v>
      </c>
      <c r="H655" s="13" t="s">
        <v>1557</v>
      </c>
      <c r="I655" s="43">
        <v>19.200000000000003</v>
      </c>
      <c r="J655" s="43">
        <v>18</v>
      </c>
      <c r="K655" s="58">
        <f t="shared" si="25"/>
        <v>-6.2500000000000111E-2</v>
      </c>
      <c r="L655" s="62"/>
    </row>
    <row r="656" spans="1:12" ht="24.9" customHeight="1">
      <c r="A656" s="14">
        <f t="shared" si="27"/>
        <v>649</v>
      </c>
      <c r="B656" s="14">
        <v>200050</v>
      </c>
      <c r="C656" s="22" t="s">
        <v>1358</v>
      </c>
      <c r="D656" s="23" t="s">
        <v>1212</v>
      </c>
      <c r="E656" s="11">
        <v>40</v>
      </c>
      <c r="F656" s="13" t="s">
        <v>1213</v>
      </c>
      <c r="G656" s="13" t="s">
        <v>1556</v>
      </c>
      <c r="H656" s="13" t="s">
        <v>1557</v>
      </c>
      <c r="I656" s="43">
        <v>20.8</v>
      </c>
      <c r="J656" s="43">
        <v>19.200000000000003</v>
      </c>
      <c r="K656" s="58">
        <f t="shared" si="25"/>
        <v>-7.6923076923076872E-2</v>
      </c>
      <c r="L656" s="62"/>
    </row>
    <row r="657" spans="1:12" ht="24.9" customHeight="1">
      <c r="A657" s="14">
        <f t="shared" si="27"/>
        <v>650</v>
      </c>
      <c r="B657" s="14">
        <v>200130</v>
      </c>
      <c r="C657" s="22" t="s">
        <v>1359</v>
      </c>
      <c r="D657" s="23" t="s">
        <v>1214</v>
      </c>
      <c r="E657" s="11" t="s">
        <v>2226</v>
      </c>
      <c r="F657" s="13" t="s">
        <v>1215</v>
      </c>
      <c r="G657" s="13" t="s">
        <v>1556</v>
      </c>
      <c r="H657" s="13" t="s">
        <v>1557</v>
      </c>
      <c r="I657" s="43">
        <v>12.2</v>
      </c>
      <c r="J657" s="43">
        <v>12.2</v>
      </c>
      <c r="K657" s="58">
        <f t="shared" si="25"/>
        <v>0</v>
      </c>
      <c r="L657" s="62"/>
    </row>
    <row r="658" spans="1:12" ht="24.9" customHeight="1">
      <c r="A658" s="14">
        <f t="shared" si="27"/>
        <v>651</v>
      </c>
      <c r="B658" s="14">
        <v>6041380</v>
      </c>
      <c r="C658" s="22" t="s">
        <v>1360</v>
      </c>
      <c r="D658" s="23" t="s">
        <v>1216</v>
      </c>
      <c r="E658" s="11" t="s">
        <v>2199</v>
      </c>
      <c r="F658" s="13" t="s">
        <v>1217</v>
      </c>
      <c r="G658" s="13" t="s">
        <v>1556</v>
      </c>
      <c r="H658" s="13" t="s">
        <v>1557</v>
      </c>
      <c r="I658" s="43">
        <v>8.6999999999999993</v>
      </c>
      <c r="J658" s="43">
        <v>8.6999999999999993</v>
      </c>
      <c r="K658" s="58">
        <f t="shared" si="25"/>
        <v>0</v>
      </c>
      <c r="L658" s="62"/>
    </row>
    <row r="659" spans="1:12" ht="24.9" customHeight="1">
      <c r="A659" s="14">
        <f t="shared" si="27"/>
        <v>652</v>
      </c>
      <c r="B659" s="14">
        <v>6042380</v>
      </c>
      <c r="C659" s="22" t="s">
        <v>1361</v>
      </c>
      <c r="D659" s="23" t="s">
        <v>209</v>
      </c>
      <c r="E659" s="11">
        <v>50</v>
      </c>
      <c r="F659" s="13" t="s">
        <v>1218</v>
      </c>
      <c r="G659" s="13" t="s">
        <v>1556</v>
      </c>
      <c r="H659" s="13" t="s">
        <v>1557</v>
      </c>
      <c r="I659" s="43">
        <v>15.5</v>
      </c>
      <c r="J659" s="43">
        <v>14.299999999999999</v>
      </c>
      <c r="K659" s="58">
        <f t="shared" si="25"/>
        <v>-7.7419354838709764E-2</v>
      </c>
      <c r="L659" s="62"/>
    </row>
    <row r="660" spans="1:12" ht="24.9" customHeight="1">
      <c r="A660" s="14">
        <f t="shared" si="27"/>
        <v>653</v>
      </c>
      <c r="B660" s="14">
        <v>6043380</v>
      </c>
      <c r="C660" s="22" t="s">
        <v>1362</v>
      </c>
      <c r="D660" s="23" t="s">
        <v>211</v>
      </c>
      <c r="E660" s="11">
        <v>30</v>
      </c>
      <c r="F660" s="13" t="s">
        <v>1219</v>
      </c>
      <c r="G660" s="13" t="s">
        <v>1556</v>
      </c>
      <c r="H660" s="13" t="s">
        <v>1557</v>
      </c>
      <c r="I660" s="43">
        <v>22.3</v>
      </c>
      <c r="J660" s="43">
        <v>20.6</v>
      </c>
      <c r="K660" s="58">
        <f t="shared" si="25"/>
        <v>-7.623318385650224E-2</v>
      </c>
      <c r="L660" s="62"/>
    </row>
    <row r="661" spans="1:12" ht="24.9" customHeight="1">
      <c r="A661" s="14">
        <f t="shared" si="27"/>
        <v>654</v>
      </c>
      <c r="B661" s="14">
        <v>6044380</v>
      </c>
      <c r="C661" s="22" t="s">
        <v>1363</v>
      </c>
      <c r="D661" s="23" t="s">
        <v>213</v>
      </c>
      <c r="E661" s="11">
        <v>30</v>
      </c>
      <c r="F661" s="13" t="s">
        <v>1220</v>
      </c>
      <c r="G661" s="13" t="s">
        <v>1556</v>
      </c>
      <c r="H661" s="13" t="s">
        <v>1557</v>
      </c>
      <c r="I661" s="43">
        <v>36.9</v>
      </c>
      <c r="J661" s="43">
        <v>34</v>
      </c>
      <c r="K661" s="58">
        <f t="shared" si="25"/>
        <v>-7.8590785907859062E-2</v>
      </c>
      <c r="L661" s="62"/>
    </row>
    <row r="662" spans="1:12" s="5" customFormat="1" ht="20.100000000000001" customHeight="1">
      <c r="A662" s="14">
        <f t="shared" si="27"/>
        <v>655</v>
      </c>
      <c r="B662" s="14">
        <v>6045380</v>
      </c>
      <c r="C662" s="22" t="s">
        <v>1364</v>
      </c>
      <c r="D662" s="23" t="s">
        <v>311</v>
      </c>
      <c r="E662" s="11" t="s">
        <v>2227</v>
      </c>
      <c r="F662" s="13" t="s">
        <v>1221</v>
      </c>
      <c r="G662" s="13" t="s">
        <v>1556</v>
      </c>
      <c r="H662" s="13" t="s">
        <v>1557</v>
      </c>
      <c r="I662" s="43">
        <v>53</v>
      </c>
      <c r="J662" s="43">
        <v>53</v>
      </c>
      <c r="K662" s="58">
        <f t="shared" si="25"/>
        <v>0</v>
      </c>
      <c r="L662" s="62"/>
    </row>
    <row r="663" spans="1:12" ht="24.9" customHeight="1">
      <c r="A663" s="14">
        <f t="shared" si="27"/>
        <v>656</v>
      </c>
      <c r="B663" s="14">
        <v>6041100</v>
      </c>
      <c r="C663" s="22" t="s">
        <v>1365</v>
      </c>
      <c r="D663" s="23" t="s">
        <v>207</v>
      </c>
      <c r="E663" s="11" t="s">
        <v>2199</v>
      </c>
      <c r="F663" s="13" t="s">
        <v>1222</v>
      </c>
      <c r="G663" s="13" t="s">
        <v>1556</v>
      </c>
      <c r="H663" s="13" t="s">
        <v>1557</v>
      </c>
      <c r="I663" s="43">
        <v>8.6999999999999993</v>
      </c>
      <c r="J663" s="43">
        <v>7.9</v>
      </c>
      <c r="K663" s="58">
        <f t="shared" si="25"/>
        <v>-9.1954022988505635E-2</v>
      </c>
      <c r="L663" s="62"/>
    </row>
    <row r="664" spans="1:12" ht="24.9" customHeight="1">
      <c r="A664" s="14">
        <f t="shared" si="27"/>
        <v>657</v>
      </c>
      <c r="B664" s="14">
        <v>6042100</v>
      </c>
      <c r="C664" s="22" t="s">
        <v>1366</v>
      </c>
      <c r="D664" s="23" t="s">
        <v>319</v>
      </c>
      <c r="E664" s="11" t="s">
        <v>2190</v>
      </c>
      <c r="F664" s="13" t="s">
        <v>1223</v>
      </c>
      <c r="G664" s="13" t="s">
        <v>1556</v>
      </c>
      <c r="H664" s="13" t="s">
        <v>1557</v>
      </c>
      <c r="I664" s="43">
        <v>15.6</v>
      </c>
      <c r="J664" s="43">
        <v>15.6</v>
      </c>
      <c r="K664" s="58">
        <f t="shared" si="25"/>
        <v>0</v>
      </c>
      <c r="L664" s="62"/>
    </row>
    <row r="665" spans="1:12" ht="24.9" customHeight="1">
      <c r="A665" s="14">
        <f t="shared" si="27"/>
        <v>658</v>
      </c>
      <c r="B665" s="14">
        <v>6043100</v>
      </c>
      <c r="C665" s="22" t="s">
        <v>1367</v>
      </c>
      <c r="D665" s="23" t="s">
        <v>322</v>
      </c>
      <c r="E665" s="11" t="s">
        <v>2190</v>
      </c>
      <c r="F665" s="13" t="s">
        <v>1224</v>
      </c>
      <c r="G665" s="13" t="s">
        <v>1556</v>
      </c>
      <c r="H665" s="13" t="s">
        <v>1557</v>
      </c>
      <c r="I665" s="43">
        <v>22.400000000000002</v>
      </c>
      <c r="J665" s="43">
        <v>21</v>
      </c>
      <c r="K665" s="58">
        <f t="shared" si="25"/>
        <v>-6.2500000000000111E-2</v>
      </c>
      <c r="L665" s="62"/>
    </row>
    <row r="666" spans="1:12" ht="24.9" customHeight="1">
      <c r="A666" s="14">
        <f t="shared" si="27"/>
        <v>659</v>
      </c>
      <c r="B666" s="14">
        <v>6044100</v>
      </c>
      <c r="C666" s="22" t="s">
        <v>1368</v>
      </c>
      <c r="D666" s="23" t="s">
        <v>361</v>
      </c>
      <c r="E666" s="11" t="s">
        <v>2228</v>
      </c>
      <c r="F666" s="13" t="s">
        <v>1225</v>
      </c>
      <c r="G666" s="13" t="s">
        <v>1556</v>
      </c>
      <c r="H666" s="13" t="s">
        <v>1557</v>
      </c>
      <c r="I666" s="43">
        <v>37.799999999999997</v>
      </c>
      <c r="J666" s="43">
        <v>37.799999999999997</v>
      </c>
      <c r="K666" s="58">
        <f t="shared" si="25"/>
        <v>0</v>
      </c>
      <c r="L666" s="62"/>
    </row>
    <row r="667" spans="1:12" ht="24.9" customHeight="1">
      <c r="A667" s="14">
        <f t="shared" si="27"/>
        <v>660</v>
      </c>
      <c r="B667" s="14">
        <v>6051420</v>
      </c>
      <c r="C667" s="22" t="s">
        <v>1369</v>
      </c>
      <c r="D667" s="23" t="s">
        <v>207</v>
      </c>
      <c r="E667" s="11" t="s">
        <v>2226</v>
      </c>
      <c r="F667" s="13" t="s">
        <v>1226</v>
      </c>
      <c r="G667" s="13" t="s">
        <v>1556</v>
      </c>
      <c r="H667" s="13" t="s">
        <v>1557</v>
      </c>
      <c r="I667" s="43">
        <v>11.5</v>
      </c>
      <c r="J667" s="43">
        <v>13</v>
      </c>
      <c r="K667" s="58">
        <f t="shared" si="25"/>
        <v>0.13043478260869557</v>
      </c>
      <c r="L667" s="62"/>
    </row>
    <row r="668" spans="1:12" ht="24.9" customHeight="1">
      <c r="A668" s="14">
        <f t="shared" si="27"/>
        <v>661</v>
      </c>
      <c r="B668" s="14">
        <v>6052420</v>
      </c>
      <c r="C668" s="22" t="s">
        <v>1370</v>
      </c>
      <c r="D668" s="23" t="s">
        <v>209</v>
      </c>
      <c r="E668" s="11">
        <v>40</v>
      </c>
      <c r="F668" s="13" t="s">
        <v>1227</v>
      </c>
      <c r="G668" s="13" t="s">
        <v>1556</v>
      </c>
      <c r="H668" s="13" t="s">
        <v>1557</v>
      </c>
      <c r="I668" s="43">
        <v>17.700000000000003</v>
      </c>
      <c r="J668" s="43">
        <v>16.3</v>
      </c>
      <c r="K668" s="58">
        <f t="shared" si="25"/>
        <v>-7.9096045197740272E-2</v>
      </c>
      <c r="L668" s="62"/>
    </row>
    <row r="669" spans="1:12" ht="24.9" customHeight="1">
      <c r="A669" s="14">
        <f t="shared" si="27"/>
        <v>662</v>
      </c>
      <c r="B669" s="14">
        <v>6053420</v>
      </c>
      <c r="C669" s="22" t="s">
        <v>1371</v>
      </c>
      <c r="D669" s="23" t="s">
        <v>211</v>
      </c>
      <c r="E669" s="11">
        <v>25</v>
      </c>
      <c r="F669" s="13" t="s">
        <v>1228</v>
      </c>
      <c r="G669" s="13" t="s">
        <v>1556</v>
      </c>
      <c r="H669" s="13" t="s">
        <v>1557</v>
      </c>
      <c r="I669" s="43">
        <v>29.1</v>
      </c>
      <c r="J669" s="43">
        <v>27</v>
      </c>
      <c r="K669" s="58">
        <f t="shared" si="25"/>
        <v>-7.2164948453608324E-2</v>
      </c>
      <c r="L669" s="62"/>
    </row>
    <row r="670" spans="1:12" ht="24.9" customHeight="1">
      <c r="A670" s="14">
        <f t="shared" si="27"/>
        <v>663</v>
      </c>
      <c r="B670" s="14">
        <v>6054420</v>
      </c>
      <c r="C670" s="22" t="s">
        <v>1372</v>
      </c>
      <c r="D670" s="23" t="s">
        <v>213</v>
      </c>
      <c r="E670" s="11">
        <v>30</v>
      </c>
      <c r="F670" s="13" t="s">
        <v>1229</v>
      </c>
      <c r="G670" s="13" t="s">
        <v>1556</v>
      </c>
      <c r="H670" s="13" t="s">
        <v>1557</v>
      </c>
      <c r="I670" s="43">
        <v>46.800000000000004</v>
      </c>
      <c r="J670" s="43">
        <v>43.1</v>
      </c>
      <c r="K670" s="58">
        <f t="shared" si="25"/>
        <v>-7.9059829059829112E-2</v>
      </c>
      <c r="L670" s="62"/>
    </row>
    <row r="671" spans="1:12" ht="24.9" customHeight="1">
      <c r="A671" s="14">
        <f t="shared" si="27"/>
        <v>664</v>
      </c>
      <c r="B671" s="14">
        <v>6052430</v>
      </c>
      <c r="C671" s="22" t="s">
        <v>1536</v>
      </c>
      <c r="D671" s="23" t="s">
        <v>209</v>
      </c>
      <c r="E671" s="11">
        <v>40</v>
      </c>
      <c r="F671" s="13" t="s">
        <v>1230</v>
      </c>
      <c r="G671" s="13" t="s">
        <v>1556</v>
      </c>
      <c r="H671" s="13" t="s">
        <v>1557</v>
      </c>
      <c r="I671" s="43">
        <v>20.5</v>
      </c>
      <c r="J671" s="43">
        <v>18.900000000000002</v>
      </c>
      <c r="K671" s="58">
        <f t="shared" si="25"/>
        <v>-7.8048780487804725E-2</v>
      </c>
      <c r="L671" s="62"/>
    </row>
    <row r="672" spans="1:12" ht="24.9" customHeight="1">
      <c r="A672" s="14">
        <f t="shared" si="27"/>
        <v>665</v>
      </c>
      <c r="B672" s="14">
        <v>6053430</v>
      </c>
      <c r="C672" s="22" t="s">
        <v>1373</v>
      </c>
      <c r="D672" s="23" t="s">
        <v>211</v>
      </c>
      <c r="E672" s="11">
        <v>25</v>
      </c>
      <c r="F672" s="13" t="s">
        <v>1231</v>
      </c>
      <c r="G672" s="13" t="s">
        <v>1556</v>
      </c>
      <c r="H672" s="13" t="s">
        <v>1557</v>
      </c>
      <c r="I672" s="43">
        <v>29.700000000000003</v>
      </c>
      <c r="J672" s="43">
        <v>27.400000000000002</v>
      </c>
      <c r="K672" s="58">
        <f t="shared" si="25"/>
        <v>-7.7441077441077422E-2</v>
      </c>
      <c r="L672" s="62"/>
    </row>
    <row r="673" spans="1:12" ht="24.9" customHeight="1">
      <c r="A673" s="14">
        <f t="shared" si="27"/>
        <v>666</v>
      </c>
      <c r="B673" s="14">
        <v>6054430</v>
      </c>
      <c r="C673" s="22" t="s">
        <v>1374</v>
      </c>
      <c r="D673" s="23" t="s">
        <v>213</v>
      </c>
      <c r="E673" s="11">
        <v>30</v>
      </c>
      <c r="F673" s="13" t="s">
        <v>1232</v>
      </c>
      <c r="G673" s="13" t="s">
        <v>1556</v>
      </c>
      <c r="H673" s="13" t="s">
        <v>1557</v>
      </c>
      <c r="I673" s="43">
        <v>44.6</v>
      </c>
      <c r="J673" s="43">
        <v>44.6</v>
      </c>
      <c r="K673" s="58">
        <f t="shared" si="25"/>
        <v>0</v>
      </c>
      <c r="L673" s="62"/>
    </row>
    <row r="674" spans="1:12" ht="24.9" customHeight="1">
      <c r="A674" s="14">
        <f t="shared" si="27"/>
        <v>667</v>
      </c>
      <c r="B674" s="14">
        <v>6052100</v>
      </c>
      <c r="C674" s="22" t="s">
        <v>1375</v>
      </c>
      <c r="D674" s="23" t="s">
        <v>1233</v>
      </c>
      <c r="E674" s="11" t="s">
        <v>2229</v>
      </c>
      <c r="F674" s="13" t="s">
        <v>1234</v>
      </c>
      <c r="G674" s="13" t="s">
        <v>1556</v>
      </c>
      <c r="H674" s="13" t="s">
        <v>1557</v>
      </c>
      <c r="I674" s="43">
        <v>23.5</v>
      </c>
      <c r="J674" s="43">
        <v>21.700000000000003</v>
      </c>
      <c r="K674" s="58">
        <f t="shared" si="25"/>
        <v>-7.6595744680850952E-2</v>
      </c>
      <c r="L674" s="62"/>
    </row>
    <row r="675" spans="1:12" ht="24.9" customHeight="1">
      <c r="A675" s="14">
        <f t="shared" si="27"/>
        <v>668</v>
      </c>
      <c r="B675" s="14">
        <v>6053100</v>
      </c>
      <c r="C675" s="22" t="s">
        <v>1376</v>
      </c>
      <c r="D675" s="23" t="s">
        <v>1235</v>
      </c>
      <c r="E675" s="11" t="s">
        <v>2225</v>
      </c>
      <c r="F675" s="13" t="s">
        <v>1236</v>
      </c>
      <c r="G675" s="13" t="s">
        <v>1556</v>
      </c>
      <c r="H675" s="13" t="s">
        <v>1557</v>
      </c>
      <c r="I675" s="43">
        <v>32.9</v>
      </c>
      <c r="J675" s="43">
        <v>35</v>
      </c>
      <c r="K675" s="58">
        <f t="shared" si="25"/>
        <v>6.3829787234042534E-2</v>
      </c>
      <c r="L675" s="62"/>
    </row>
    <row r="676" spans="1:12" ht="24.9" customHeight="1">
      <c r="A676" s="14">
        <f t="shared" si="27"/>
        <v>669</v>
      </c>
      <c r="B676" s="14">
        <v>6054100</v>
      </c>
      <c r="C676" s="22" t="s">
        <v>1377</v>
      </c>
      <c r="D676" s="23" t="s">
        <v>1237</v>
      </c>
      <c r="E676" s="11" t="s">
        <v>2225</v>
      </c>
      <c r="F676" s="13" t="s">
        <v>1238</v>
      </c>
      <c r="G676" s="13" t="s">
        <v>1556</v>
      </c>
      <c r="H676" s="13" t="s">
        <v>1557</v>
      </c>
      <c r="I676" s="43">
        <v>36.5</v>
      </c>
      <c r="J676" s="43">
        <v>33.6</v>
      </c>
      <c r="K676" s="58">
        <f t="shared" si="25"/>
        <v>-7.9452054794520555E-2</v>
      </c>
      <c r="L676" s="62"/>
    </row>
    <row r="677" spans="1:12" ht="24.9" customHeight="1">
      <c r="A677" s="14">
        <f t="shared" si="27"/>
        <v>670</v>
      </c>
      <c r="B677" s="14">
        <v>6031100</v>
      </c>
      <c r="C677" s="22" t="s">
        <v>1378</v>
      </c>
      <c r="D677" s="23" t="s">
        <v>1216</v>
      </c>
      <c r="E677" s="11" t="s">
        <v>2199</v>
      </c>
      <c r="F677" s="13" t="s">
        <v>1239</v>
      </c>
      <c r="G677" s="13" t="s">
        <v>1556</v>
      </c>
      <c r="H677" s="13" t="s">
        <v>1557</v>
      </c>
      <c r="I677" s="43">
        <v>7.1999999999999993</v>
      </c>
      <c r="J677" s="43">
        <v>7.1999999999999993</v>
      </c>
      <c r="K677" s="58">
        <f t="shared" si="25"/>
        <v>0</v>
      </c>
      <c r="L677" s="62"/>
    </row>
    <row r="678" spans="1:12" ht="24.9" customHeight="1">
      <c r="A678" s="14">
        <f t="shared" si="27"/>
        <v>671</v>
      </c>
      <c r="B678" s="14">
        <v>6032100</v>
      </c>
      <c r="C678" s="22" t="s">
        <v>1379</v>
      </c>
      <c r="D678" s="23" t="s">
        <v>319</v>
      </c>
      <c r="E678" s="11" t="s">
        <v>2226</v>
      </c>
      <c r="F678" s="13" t="s">
        <v>1240</v>
      </c>
      <c r="G678" s="13" t="s">
        <v>1556</v>
      </c>
      <c r="H678" s="13" t="s">
        <v>1557</v>
      </c>
      <c r="I678" s="43">
        <v>9.9</v>
      </c>
      <c r="J678" s="43">
        <v>9.1999999999999993</v>
      </c>
      <c r="K678" s="58">
        <f t="shared" si="25"/>
        <v>-7.0707070707070829E-2</v>
      </c>
      <c r="L678" s="62"/>
    </row>
    <row r="679" spans="1:12" ht="24.9" customHeight="1">
      <c r="A679" s="14">
        <f t="shared" si="27"/>
        <v>672</v>
      </c>
      <c r="B679" s="14">
        <v>6033100</v>
      </c>
      <c r="C679" s="22" t="s">
        <v>1380</v>
      </c>
      <c r="D679" s="23" t="s">
        <v>322</v>
      </c>
      <c r="E679" s="11" t="s">
        <v>2230</v>
      </c>
      <c r="F679" s="13" t="s">
        <v>1241</v>
      </c>
      <c r="G679" s="13" t="s">
        <v>1556</v>
      </c>
      <c r="H679" s="13" t="s">
        <v>1557</v>
      </c>
      <c r="I679" s="43">
        <v>14.4</v>
      </c>
      <c r="J679" s="43">
        <v>15</v>
      </c>
      <c r="K679" s="58">
        <f t="shared" si="25"/>
        <v>4.1666666666666741E-2</v>
      </c>
      <c r="L679" s="62"/>
    </row>
    <row r="680" spans="1:12" ht="24.9" customHeight="1">
      <c r="A680" s="14">
        <f t="shared" si="27"/>
        <v>673</v>
      </c>
      <c r="B680" s="14">
        <v>6034100</v>
      </c>
      <c r="C680" s="22" t="s">
        <v>1381</v>
      </c>
      <c r="D680" s="23" t="s">
        <v>325</v>
      </c>
      <c r="E680" s="11" t="s">
        <v>2231</v>
      </c>
      <c r="F680" s="13" t="s">
        <v>1242</v>
      </c>
      <c r="G680" s="13" t="s">
        <v>1556</v>
      </c>
      <c r="H680" s="13" t="s">
        <v>1557</v>
      </c>
      <c r="I680" s="43">
        <v>20.5</v>
      </c>
      <c r="J680" s="43">
        <v>20.5</v>
      </c>
      <c r="K680" s="58">
        <f t="shared" si="25"/>
        <v>0</v>
      </c>
      <c r="L680" s="62"/>
    </row>
    <row r="681" spans="1:12" ht="24.9" customHeight="1">
      <c r="A681" s="14">
        <f t="shared" si="27"/>
        <v>674</v>
      </c>
      <c r="B681" s="14">
        <v>6035100</v>
      </c>
      <c r="C681" s="22" t="s">
        <v>1382</v>
      </c>
      <c r="D681" s="23" t="s">
        <v>1243</v>
      </c>
      <c r="E681" s="11" t="s">
        <v>2232</v>
      </c>
      <c r="F681" s="13" t="s">
        <v>1244</v>
      </c>
      <c r="G681" s="13" t="s">
        <v>1556</v>
      </c>
      <c r="H681" s="13" t="s">
        <v>1557</v>
      </c>
      <c r="I681" s="43">
        <v>34.300000000000004</v>
      </c>
      <c r="J681" s="43">
        <v>34.300000000000004</v>
      </c>
      <c r="K681" s="58">
        <f t="shared" si="25"/>
        <v>0</v>
      </c>
      <c r="L681" s="62"/>
    </row>
    <row r="682" spans="1:12" ht="24.9" customHeight="1">
      <c r="A682" s="14">
        <f t="shared" si="27"/>
        <v>675</v>
      </c>
      <c r="B682" s="14">
        <v>6031030</v>
      </c>
      <c r="C682" s="22" t="s">
        <v>1383</v>
      </c>
      <c r="D682" s="23" t="s">
        <v>431</v>
      </c>
      <c r="E682" s="11" t="s">
        <v>2199</v>
      </c>
      <c r="F682" s="13" t="s">
        <v>1245</v>
      </c>
      <c r="G682" s="13" t="s">
        <v>1556</v>
      </c>
      <c r="H682" s="13" t="s">
        <v>1557</v>
      </c>
      <c r="I682" s="43">
        <v>7.3999999999999995</v>
      </c>
      <c r="J682" s="43">
        <v>7.3999999999999995</v>
      </c>
      <c r="K682" s="58">
        <f t="shared" ref="K682:K745" si="28">J682/I682-1</f>
        <v>0</v>
      </c>
      <c r="L682" s="62"/>
    </row>
    <row r="683" spans="1:12" ht="24.9" customHeight="1">
      <c r="A683" s="14">
        <f t="shared" si="27"/>
        <v>676</v>
      </c>
      <c r="B683" s="14">
        <v>6032030</v>
      </c>
      <c r="C683" s="22" t="s">
        <v>1384</v>
      </c>
      <c r="D683" s="23" t="s">
        <v>1246</v>
      </c>
      <c r="E683" s="11" t="s">
        <v>2190</v>
      </c>
      <c r="F683" s="13" t="s">
        <v>1247</v>
      </c>
      <c r="G683" s="13" t="s">
        <v>1556</v>
      </c>
      <c r="H683" s="13" t="s">
        <v>1557</v>
      </c>
      <c r="I683" s="43">
        <v>12.799999999999999</v>
      </c>
      <c r="J683" s="43">
        <v>11.799999999999999</v>
      </c>
      <c r="K683" s="58">
        <f t="shared" si="28"/>
        <v>-7.8125E-2</v>
      </c>
      <c r="L683" s="62"/>
    </row>
    <row r="684" spans="1:12" ht="24.9" customHeight="1">
      <c r="A684" s="14">
        <f t="shared" si="27"/>
        <v>677</v>
      </c>
      <c r="B684" s="14">
        <v>6033030</v>
      </c>
      <c r="C684" s="22" t="s">
        <v>1385</v>
      </c>
      <c r="D684" s="23" t="s">
        <v>1248</v>
      </c>
      <c r="E684" s="11" t="s">
        <v>2233</v>
      </c>
      <c r="F684" s="13" t="s">
        <v>1249</v>
      </c>
      <c r="G684" s="13" t="s">
        <v>1556</v>
      </c>
      <c r="H684" s="13" t="s">
        <v>1557</v>
      </c>
      <c r="I684" s="43">
        <v>16.700000000000003</v>
      </c>
      <c r="J684" s="43">
        <v>17.400000000000002</v>
      </c>
      <c r="K684" s="58">
        <f t="shared" si="28"/>
        <v>4.1916167664670656E-2</v>
      </c>
      <c r="L684" s="62"/>
    </row>
    <row r="685" spans="1:12" ht="24.9" customHeight="1">
      <c r="A685" s="14">
        <f t="shared" si="27"/>
        <v>678</v>
      </c>
      <c r="B685" s="14">
        <v>6034030</v>
      </c>
      <c r="C685" s="22" t="s">
        <v>1386</v>
      </c>
      <c r="D685" s="23" t="s">
        <v>1250</v>
      </c>
      <c r="E685" s="11" t="s">
        <v>2228</v>
      </c>
      <c r="F685" s="13" t="s">
        <v>1251</v>
      </c>
      <c r="G685" s="13" t="s">
        <v>1556</v>
      </c>
      <c r="H685" s="13" t="s">
        <v>1557</v>
      </c>
      <c r="I685" s="43">
        <v>16.8</v>
      </c>
      <c r="J685" s="43">
        <v>15.5</v>
      </c>
      <c r="K685" s="58">
        <f t="shared" si="28"/>
        <v>-7.7380952380952439E-2</v>
      </c>
      <c r="L685" s="62"/>
    </row>
    <row r="686" spans="1:12" ht="24.9" customHeight="1">
      <c r="A686" s="14">
        <f t="shared" si="27"/>
        <v>679</v>
      </c>
      <c r="B686" s="14">
        <v>6031150</v>
      </c>
      <c r="C686" s="22" t="s">
        <v>1387</v>
      </c>
      <c r="D686" s="23" t="s">
        <v>1216</v>
      </c>
      <c r="E686" s="11" t="s">
        <v>2234</v>
      </c>
      <c r="F686" s="13" t="s">
        <v>1252</v>
      </c>
      <c r="G686" s="13" t="s">
        <v>1556</v>
      </c>
      <c r="H686" s="13" t="s">
        <v>1557</v>
      </c>
      <c r="I686" s="43">
        <v>4.8</v>
      </c>
      <c r="J686" s="43">
        <v>5.4</v>
      </c>
      <c r="K686" s="58">
        <f t="shared" si="28"/>
        <v>0.12500000000000022</v>
      </c>
      <c r="L686" s="62"/>
    </row>
    <row r="687" spans="1:12" ht="24.9" customHeight="1">
      <c r="A687" s="14">
        <f t="shared" si="27"/>
        <v>680</v>
      </c>
      <c r="B687" s="14">
        <v>6032150</v>
      </c>
      <c r="C687" s="22" t="s">
        <v>1388</v>
      </c>
      <c r="D687" s="23" t="s">
        <v>319</v>
      </c>
      <c r="E687" s="11" t="s">
        <v>2235</v>
      </c>
      <c r="F687" s="13" t="s">
        <v>1253</v>
      </c>
      <c r="G687" s="13" t="s">
        <v>1556</v>
      </c>
      <c r="H687" s="13" t="s">
        <v>1557</v>
      </c>
      <c r="I687" s="43">
        <v>7.3999999999999995</v>
      </c>
      <c r="J687" s="43">
        <v>9</v>
      </c>
      <c r="K687" s="58">
        <f t="shared" si="28"/>
        <v>0.21621621621621623</v>
      </c>
      <c r="L687" s="62"/>
    </row>
    <row r="688" spans="1:12" ht="24.9" customHeight="1">
      <c r="A688" s="14">
        <f t="shared" si="27"/>
        <v>681</v>
      </c>
      <c r="B688" s="14">
        <v>6033150</v>
      </c>
      <c r="C688" s="22" t="s">
        <v>1389</v>
      </c>
      <c r="D688" s="23" t="s">
        <v>322</v>
      </c>
      <c r="E688" s="11" t="s">
        <v>2226</v>
      </c>
      <c r="F688" s="13" t="s">
        <v>1254</v>
      </c>
      <c r="G688" s="13" t="s">
        <v>1556</v>
      </c>
      <c r="H688" s="13" t="s">
        <v>1557</v>
      </c>
      <c r="I688" s="43">
        <v>10.5</v>
      </c>
      <c r="J688" s="43">
        <v>9.6999999999999993</v>
      </c>
      <c r="K688" s="58">
        <f t="shared" si="28"/>
        <v>-7.6190476190476253E-2</v>
      </c>
      <c r="L688" s="62"/>
    </row>
    <row r="689" spans="1:12" ht="24.9" customHeight="1">
      <c r="A689" s="14">
        <f t="shared" si="27"/>
        <v>682</v>
      </c>
      <c r="B689" s="14">
        <v>6034150</v>
      </c>
      <c r="C689" s="22" t="s">
        <v>1390</v>
      </c>
      <c r="D689" s="23" t="s">
        <v>325</v>
      </c>
      <c r="E689" s="11" t="s">
        <v>2228</v>
      </c>
      <c r="F689" s="13" t="s">
        <v>1255</v>
      </c>
      <c r="G689" s="13" t="s">
        <v>1556</v>
      </c>
      <c r="H689" s="13" t="s">
        <v>1557</v>
      </c>
      <c r="I689" s="43">
        <v>17</v>
      </c>
      <c r="J689" s="43">
        <v>16</v>
      </c>
      <c r="K689" s="58">
        <f t="shared" si="28"/>
        <v>-5.8823529411764719E-2</v>
      </c>
      <c r="L689" s="62"/>
    </row>
    <row r="690" spans="1:12" ht="24.9" customHeight="1">
      <c r="A690" s="14">
        <f t="shared" si="27"/>
        <v>683</v>
      </c>
      <c r="B690" s="14">
        <v>6035150</v>
      </c>
      <c r="C690" s="22" t="s">
        <v>1391</v>
      </c>
      <c r="D690" s="23" t="s">
        <v>311</v>
      </c>
      <c r="E690" s="11" t="s">
        <v>2236</v>
      </c>
      <c r="F690" s="13" t="s">
        <v>1256</v>
      </c>
      <c r="G690" s="13" t="s">
        <v>1556</v>
      </c>
      <c r="H690" s="13" t="s">
        <v>1557</v>
      </c>
      <c r="I690" s="43">
        <v>28.1</v>
      </c>
      <c r="J690" s="43">
        <v>37</v>
      </c>
      <c r="K690" s="58">
        <f t="shared" si="28"/>
        <v>0.31672597864768681</v>
      </c>
      <c r="L690" s="62"/>
    </row>
    <row r="691" spans="1:12" ht="24.9" customHeight="1">
      <c r="A691" s="14">
        <f t="shared" si="27"/>
        <v>684</v>
      </c>
      <c r="B691" s="14">
        <v>6036150</v>
      </c>
      <c r="C691" s="22" t="s">
        <v>1392</v>
      </c>
      <c r="D691" s="23" t="s">
        <v>380</v>
      </c>
      <c r="E691" s="11" t="s">
        <v>2228</v>
      </c>
      <c r="F691" s="13" t="s">
        <v>1257</v>
      </c>
      <c r="G691" s="13" t="s">
        <v>1556</v>
      </c>
      <c r="H691" s="13" t="s">
        <v>1557</v>
      </c>
      <c r="I691" s="43">
        <v>36.300000000000004</v>
      </c>
      <c r="J691" s="43">
        <v>50</v>
      </c>
      <c r="K691" s="58">
        <f t="shared" si="28"/>
        <v>0.37741046831955916</v>
      </c>
      <c r="L691" s="62"/>
    </row>
    <row r="692" spans="1:12" ht="24.9" customHeight="1">
      <c r="A692" s="14">
        <f t="shared" si="27"/>
        <v>685</v>
      </c>
      <c r="B692" s="14">
        <v>6031060</v>
      </c>
      <c r="C692" s="22" t="s">
        <v>1393</v>
      </c>
      <c r="D692" s="23" t="s">
        <v>1258</v>
      </c>
      <c r="E692" s="11" t="s">
        <v>2237</v>
      </c>
      <c r="F692" s="13" t="s">
        <v>1259</v>
      </c>
      <c r="G692" s="13" t="s">
        <v>1556</v>
      </c>
      <c r="H692" s="13" t="s">
        <v>1557</v>
      </c>
      <c r="I692" s="43">
        <v>6.6</v>
      </c>
      <c r="J692" s="43">
        <v>6</v>
      </c>
      <c r="K692" s="58">
        <f t="shared" si="28"/>
        <v>-9.0909090909090828E-2</v>
      </c>
      <c r="L692" s="62"/>
    </row>
    <row r="693" spans="1:12" ht="24.9" customHeight="1">
      <c r="A693" s="14">
        <f t="shared" si="27"/>
        <v>686</v>
      </c>
      <c r="B693" s="14">
        <v>6032060</v>
      </c>
      <c r="C693" s="22" t="s">
        <v>1394</v>
      </c>
      <c r="D693" s="23" t="s">
        <v>1260</v>
      </c>
      <c r="E693" s="11" t="s">
        <v>2212</v>
      </c>
      <c r="F693" s="13" t="s">
        <v>1261</v>
      </c>
      <c r="G693" s="13" t="s">
        <v>1556</v>
      </c>
      <c r="H693" s="13" t="s">
        <v>1557</v>
      </c>
      <c r="I693" s="43">
        <v>10.199999999999999</v>
      </c>
      <c r="J693" s="43">
        <v>10.199999999999999</v>
      </c>
      <c r="K693" s="58">
        <f t="shared" si="28"/>
        <v>0</v>
      </c>
      <c r="L693" s="62"/>
    </row>
    <row r="694" spans="1:12" ht="24.9" customHeight="1">
      <c r="A694" s="14">
        <f t="shared" si="27"/>
        <v>687</v>
      </c>
      <c r="B694" s="14">
        <v>6033060</v>
      </c>
      <c r="C694" s="22" t="s">
        <v>1395</v>
      </c>
      <c r="D694" s="23" t="s">
        <v>1262</v>
      </c>
      <c r="E694" s="11" t="s">
        <v>2238</v>
      </c>
      <c r="F694" s="13" t="s">
        <v>1263</v>
      </c>
      <c r="G694" s="13" t="s">
        <v>1556</v>
      </c>
      <c r="H694" s="13" t="s">
        <v>1557</v>
      </c>
      <c r="I694" s="43">
        <v>15.7</v>
      </c>
      <c r="J694" s="43">
        <v>16.400000000000002</v>
      </c>
      <c r="K694" s="58">
        <f t="shared" si="28"/>
        <v>4.4585987261146709E-2</v>
      </c>
      <c r="L694" s="62"/>
    </row>
    <row r="695" spans="1:12" ht="24.9" customHeight="1">
      <c r="A695" s="14">
        <f t="shared" si="27"/>
        <v>688</v>
      </c>
      <c r="B695" s="14">
        <v>6034060</v>
      </c>
      <c r="C695" s="22" t="s">
        <v>1396</v>
      </c>
      <c r="D695" s="23" t="s">
        <v>1250</v>
      </c>
      <c r="E695" s="11" t="s">
        <v>2238</v>
      </c>
      <c r="F695" s="13" t="s">
        <v>1264</v>
      </c>
      <c r="G695" s="13" t="s">
        <v>1556</v>
      </c>
      <c r="H695" s="13" t="s">
        <v>1557</v>
      </c>
      <c r="I695" s="43">
        <v>16.5</v>
      </c>
      <c r="J695" s="43">
        <v>19</v>
      </c>
      <c r="K695" s="58">
        <f t="shared" si="28"/>
        <v>0.1515151515151516</v>
      </c>
      <c r="L695" s="62"/>
    </row>
    <row r="696" spans="1:12" ht="24.9" customHeight="1">
      <c r="A696" s="14">
        <f t="shared" si="27"/>
        <v>689</v>
      </c>
      <c r="B696" s="14">
        <v>6031010</v>
      </c>
      <c r="C696" s="22" t="s">
        <v>1397</v>
      </c>
      <c r="D696" s="23" t="s">
        <v>1258</v>
      </c>
      <c r="E696" s="11" t="s">
        <v>2239</v>
      </c>
      <c r="F696" s="13" t="s">
        <v>1265</v>
      </c>
      <c r="G696" s="13" t="s">
        <v>1556</v>
      </c>
      <c r="H696" s="13" t="s">
        <v>1557</v>
      </c>
      <c r="I696" s="43">
        <v>7.5</v>
      </c>
      <c r="J696" s="43">
        <v>7</v>
      </c>
      <c r="K696" s="58">
        <f t="shared" si="28"/>
        <v>-6.6666666666666652E-2</v>
      </c>
      <c r="L696" s="62"/>
    </row>
    <row r="697" spans="1:12" ht="24.9" customHeight="1">
      <c r="A697" s="14">
        <f t="shared" si="27"/>
        <v>690</v>
      </c>
      <c r="B697" s="14">
        <v>6032010</v>
      </c>
      <c r="C697" s="22" t="s">
        <v>1398</v>
      </c>
      <c r="D697" s="23" t="s">
        <v>1266</v>
      </c>
      <c r="E697" s="11" t="s">
        <v>2237</v>
      </c>
      <c r="F697" s="13" t="s">
        <v>1267</v>
      </c>
      <c r="G697" s="13" t="s">
        <v>1556</v>
      </c>
      <c r="H697" s="13" t="s">
        <v>1557</v>
      </c>
      <c r="I697" s="43">
        <v>7.1999999999999993</v>
      </c>
      <c r="J697" s="43">
        <v>6.8</v>
      </c>
      <c r="K697" s="58">
        <f t="shared" si="28"/>
        <v>-5.5555555555555469E-2</v>
      </c>
      <c r="L697" s="62"/>
    </row>
    <row r="698" spans="1:12" ht="24.9" customHeight="1">
      <c r="A698" s="14">
        <f t="shared" si="27"/>
        <v>691</v>
      </c>
      <c r="B698" s="14">
        <v>6033010</v>
      </c>
      <c r="C698" s="22" t="s">
        <v>1399</v>
      </c>
      <c r="D698" s="23" t="s">
        <v>1260</v>
      </c>
      <c r="E698" s="11" t="s">
        <v>2212</v>
      </c>
      <c r="F698" s="13" t="s">
        <v>1268</v>
      </c>
      <c r="G698" s="13" t="s">
        <v>1556</v>
      </c>
      <c r="H698" s="13" t="s">
        <v>1557</v>
      </c>
      <c r="I698" s="43">
        <v>12.2</v>
      </c>
      <c r="J698" s="43">
        <v>11.299999999999999</v>
      </c>
      <c r="K698" s="58">
        <f t="shared" si="28"/>
        <v>-7.377049180327877E-2</v>
      </c>
      <c r="L698" s="62"/>
    </row>
    <row r="699" spans="1:12" ht="24.9" customHeight="1">
      <c r="A699" s="14">
        <f t="shared" si="27"/>
        <v>692</v>
      </c>
      <c r="B699" s="14">
        <v>6035010</v>
      </c>
      <c r="C699" s="22" t="s">
        <v>1400</v>
      </c>
      <c r="D699" s="23" t="s">
        <v>1269</v>
      </c>
      <c r="E699" s="11" t="s">
        <v>2212</v>
      </c>
      <c r="F699" s="13" t="s">
        <v>1270</v>
      </c>
      <c r="G699" s="13" t="s">
        <v>1556</v>
      </c>
      <c r="H699" s="13" t="s">
        <v>1557</v>
      </c>
      <c r="I699" s="43">
        <v>10.5</v>
      </c>
      <c r="J699" s="43">
        <v>9.9</v>
      </c>
      <c r="K699" s="58">
        <f t="shared" si="28"/>
        <v>-5.7142857142857162E-2</v>
      </c>
      <c r="L699" s="62"/>
    </row>
    <row r="700" spans="1:12" ht="24.9" customHeight="1">
      <c r="A700" s="14">
        <f t="shared" si="27"/>
        <v>693</v>
      </c>
      <c r="B700" s="14">
        <v>6036010</v>
      </c>
      <c r="C700" s="22" t="s">
        <v>1401</v>
      </c>
      <c r="D700" s="23" t="s">
        <v>1250</v>
      </c>
      <c r="E700" s="11" t="s">
        <v>2230</v>
      </c>
      <c r="F700" s="13" t="s">
        <v>1271</v>
      </c>
      <c r="G700" s="13" t="s">
        <v>1556</v>
      </c>
      <c r="H700" s="13" t="s">
        <v>1557</v>
      </c>
      <c r="I700" s="43">
        <v>18.700000000000003</v>
      </c>
      <c r="J700" s="43">
        <v>24</v>
      </c>
      <c r="K700" s="58">
        <f t="shared" si="28"/>
        <v>0.28342245989304793</v>
      </c>
      <c r="L700" s="62"/>
    </row>
    <row r="701" spans="1:12" ht="24.9" customHeight="1">
      <c r="A701" s="14">
        <f t="shared" si="27"/>
        <v>694</v>
      </c>
      <c r="B701" s="14">
        <v>6037010</v>
      </c>
      <c r="C701" s="22" t="s">
        <v>1402</v>
      </c>
      <c r="D701" s="23" t="s">
        <v>1272</v>
      </c>
      <c r="E701" s="11" t="s">
        <v>2228</v>
      </c>
      <c r="F701" s="13" t="s">
        <v>1273</v>
      </c>
      <c r="G701" s="13" t="s">
        <v>1556</v>
      </c>
      <c r="H701" s="13" t="s">
        <v>1557</v>
      </c>
      <c r="I701" s="43">
        <v>18.5</v>
      </c>
      <c r="J701" s="43">
        <v>18.5</v>
      </c>
      <c r="K701" s="58">
        <f t="shared" si="28"/>
        <v>0</v>
      </c>
      <c r="L701" s="62"/>
    </row>
    <row r="702" spans="1:12" ht="24.9" customHeight="1">
      <c r="A702" s="14">
        <f t="shared" si="27"/>
        <v>695</v>
      </c>
      <c r="B702" s="14">
        <v>6032500</v>
      </c>
      <c r="C702" s="22" t="s">
        <v>1403</v>
      </c>
      <c r="D702" s="23" t="s">
        <v>1258</v>
      </c>
      <c r="E702" s="11" t="s">
        <v>2240</v>
      </c>
      <c r="F702" s="13" t="s">
        <v>1274</v>
      </c>
      <c r="G702" s="13" t="s">
        <v>1556</v>
      </c>
      <c r="H702" s="13" t="s">
        <v>1557</v>
      </c>
      <c r="I702" s="43">
        <v>4.2</v>
      </c>
      <c r="J702" s="43">
        <v>4.7</v>
      </c>
      <c r="K702" s="58">
        <f t="shared" si="28"/>
        <v>0.11904761904761907</v>
      </c>
      <c r="L702" s="62"/>
    </row>
    <row r="703" spans="1:12" ht="24.9" customHeight="1">
      <c r="A703" s="14">
        <f t="shared" si="27"/>
        <v>696</v>
      </c>
      <c r="B703" s="14">
        <v>6033500</v>
      </c>
      <c r="C703" s="22" t="s">
        <v>1404</v>
      </c>
      <c r="D703" s="23" t="s">
        <v>1260</v>
      </c>
      <c r="E703" s="11" t="s">
        <v>2237</v>
      </c>
      <c r="F703" s="13" t="s">
        <v>1275</v>
      </c>
      <c r="G703" s="13" t="s">
        <v>1556</v>
      </c>
      <c r="H703" s="13" t="s">
        <v>1557</v>
      </c>
      <c r="I703" s="43">
        <v>7.3</v>
      </c>
      <c r="J703" s="43">
        <v>7.3</v>
      </c>
      <c r="K703" s="58">
        <f t="shared" si="28"/>
        <v>0</v>
      </c>
      <c r="L703" s="62"/>
    </row>
    <row r="704" spans="1:12" ht="24.9" customHeight="1">
      <c r="A704" s="14">
        <f t="shared" si="27"/>
        <v>697</v>
      </c>
      <c r="B704" s="14">
        <v>6034500</v>
      </c>
      <c r="C704" s="22" t="s">
        <v>1405</v>
      </c>
      <c r="D704" s="23" t="s">
        <v>1262</v>
      </c>
      <c r="E704" s="11" t="s">
        <v>2241</v>
      </c>
      <c r="F704" s="13" t="s">
        <v>1276</v>
      </c>
      <c r="G704" s="13" t="s">
        <v>1556</v>
      </c>
      <c r="H704" s="13" t="s">
        <v>1557</v>
      </c>
      <c r="I704" s="43">
        <v>14.4</v>
      </c>
      <c r="J704" s="43">
        <v>15.5</v>
      </c>
      <c r="K704" s="58">
        <f t="shared" si="28"/>
        <v>7.638888888888884E-2</v>
      </c>
      <c r="L704" s="62"/>
    </row>
    <row r="705" spans="1:12" ht="24.9" customHeight="1">
      <c r="A705" s="14">
        <f t="shared" si="27"/>
        <v>698</v>
      </c>
      <c r="B705" s="14">
        <v>6035500</v>
      </c>
      <c r="C705" s="22" t="s">
        <v>1406</v>
      </c>
      <c r="D705" s="23" t="s">
        <v>1250</v>
      </c>
      <c r="E705" s="11" t="s">
        <v>2241</v>
      </c>
      <c r="F705" s="13" t="s">
        <v>1277</v>
      </c>
      <c r="G705" s="13" t="s">
        <v>1556</v>
      </c>
      <c r="H705" s="13" t="s">
        <v>1557</v>
      </c>
      <c r="I705" s="43">
        <v>12.799999999999999</v>
      </c>
      <c r="J705" s="43">
        <v>11.799999999999999</v>
      </c>
      <c r="K705" s="58">
        <f t="shared" si="28"/>
        <v>-7.8125E-2</v>
      </c>
      <c r="L705" s="62"/>
    </row>
    <row r="706" spans="1:12" ht="24.9" customHeight="1">
      <c r="A706" s="14">
        <f t="shared" si="27"/>
        <v>699</v>
      </c>
      <c r="B706" s="14">
        <v>6032120</v>
      </c>
      <c r="C706" s="22" t="s">
        <v>1407</v>
      </c>
      <c r="D706" s="23" t="s">
        <v>319</v>
      </c>
      <c r="E706" s="11" t="s">
        <v>2199</v>
      </c>
      <c r="F706" s="13" t="s">
        <v>1278</v>
      </c>
      <c r="G706" s="13" t="s">
        <v>1556</v>
      </c>
      <c r="H706" s="13" t="s">
        <v>1557</v>
      </c>
      <c r="I706" s="43">
        <v>16.400000000000002</v>
      </c>
      <c r="J706" s="43">
        <v>17</v>
      </c>
      <c r="K706" s="58">
        <f t="shared" si="28"/>
        <v>3.6585365853658347E-2</v>
      </c>
      <c r="L706" s="62"/>
    </row>
    <row r="707" spans="1:12" ht="24.9" customHeight="1">
      <c r="A707" s="14">
        <f t="shared" si="27"/>
        <v>700</v>
      </c>
      <c r="B707" s="14">
        <v>6033120</v>
      </c>
      <c r="C707" s="22" t="s">
        <v>1408</v>
      </c>
      <c r="D707" s="23" t="s">
        <v>322</v>
      </c>
      <c r="E707" s="11" t="s">
        <v>2190</v>
      </c>
      <c r="F707" s="13" t="s">
        <v>1279</v>
      </c>
      <c r="G707" s="13" t="s">
        <v>1556</v>
      </c>
      <c r="H707" s="13" t="s">
        <v>1557</v>
      </c>
      <c r="I707" s="43">
        <v>27.700000000000003</v>
      </c>
      <c r="J707" s="43">
        <v>29</v>
      </c>
      <c r="K707" s="58">
        <f t="shared" si="28"/>
        <v>4.6931407942238268E-2</v>
      </c>
      <c r="L707" s="62"/>
    </row>
    <row r="708" spans="1:12" ht="24.9" customHeight="1">
      <c r="A708" s="14">
        <f t="shared" si="27"/>
        <v>701</v>
      </c>
      <c r="B708" s="14">
        <v>6034120</v>
      </c>
      <c r="C708" s="22" t="s">
        <v>1409</v>
      </c>
      <c r="D708" s="23" t="s">
        <v>325</v>
      </c>
      <c r="E708" s="11" t="s">
        <v>2210</v>
      </c>
      <c r="F708" s="13" t="s">
        <v>1280</v>
      </c>
      <c r="G708" s="13" t="s">
        <v>1556</v>
      </c>
      <c r="H708" s="13" t="s">
        <v>1557</v>
      </c>
      <c r="I708" s="43">
        <v>45.800000000000004</v>
      </c>
      <c r="J708" s="43">
        <v>47.632000000000005</v>
      </c>
      <c r="K708" s="58">
        <f t="shared" si="28"/>
        <v>4.0000000000000036E-2</v>
      </c>
      <c r="L708" s="62"/>
    </row>
    <row r="709" spans="1:12" ht="24.9" customHeight="1">
      <c r="A709" s="14">
        <f t="shared" ref="A709:A772" si="29">A708+1</f>
        <v>702</v>
      </c>
      <c r="B709" s="14">
        <v>6095200</v>
      </c>
      <c r="C709" s="22" t="s">
        <v>1410</v>
      </c>
      <c r="D709" s="23" t="s">
        <v>207</v>
      </c>
      <c r="E709" s="11" t="s">
        <v>2242</v>
      </c>
      <c r="F709" s="13" t="s">
        <v>1281</v>
      </c>
      <c r="G709" s="13" t="s">
        <v>1556</v>
      </c>
      <c r="H709" s="13" t="s">
        <v>1557</v>
      </c>
      <c r="I709" s="43">
        <v>3.5</v>
      </c>
      <c r="J709" s="43">
        <v>5.7</v>
      </c>
      <c r="K709" s="58">
        <f t="shared" si="28"/>
        <v>0.62857142857142856</v>
      </c>
      <c r="L709" s="62"/>
    </row>
    <row r="710" spans="1:12" ht="24.9" customHeight="1">
      <c r="A710" s="14">
        <f t="shared" si="29"/>
        <v>703</v>
      </c>
      <c r="B710" s="14">
        <v>6095220</v>
      </c>
      <c r="C710" s="22" t="s">
        <v>1411</v>
      </c>
      <c r="D710" s="23" t="s">
        <v>319</v>
      </c>
      <c r="E710" s="11" t="s">
        <v>2240</v>
      </c>
      <c r="F710" s="13" t="s">
        <v>1282</v>
      </c>
      <c r="G710" s="13" t="s">
        <v>1556</v>
      </c>
      <c r="H710" s="13" t="s">
        <v>1557</v>
      </c>
      <c r="I710" s="43">
        <v>7.1</v>
      </c>
      <c r="J710" s="43">
        <v>7.4</v>
      </c>
      <c r="K710" s="58">
        <f t="shared" si="28"/>
        <v>4.2253521126760729E-2</v>
      </c>
      <c r="L710" s="62"/>
    </row>
    <row r="711" spans="1:12" ht="24.9" customHeight="1">
      <c r="A711" s="14">
        <f t="shared" si="29"/>
        <v>704</v>
      </c>
      <c r="B711" s="14">
        <v>6095230</v>
      </c>
      <c r="C711" s="22" t="s">
        <v>1412</v>
      </c>
      <c r="D711" s="23" t="s">
        <v>322</v>
      </c>
      <c r="E711" s="11" t="s">
        <v>2199</v>
      </c>
      <c r="F711" s="13" t="s">
        <v>1283</v>
      </c>
      <c r="G711" s="13" t="s">
        <v>1556</v>
      </c>
      <c r="H711" s="13" t="s">
        <v>1557</v>
      </c>
      <c r="I711" s="43">
        <v>9.6999999999999993</v>
      </c>
      <c r="J711" s="43">
        <v>9.1</v>
      </c>
      <c r="K711" s="58">
        <f t="shared" si="28"/>
        <v>-6.1855670103092786E-2</v>
      </c>
      <c r="L711" s="62"/>
    </row>
    <row r="712" spans="1:12" ht="24.9" customHeight="1">
      <c r="A712" s="14">
        <f t="shared" si="29"/>
        <v>705</v>
      </c>
      <c r="B712" s="14">
        <v>6095240</v>
      </c>
      <c r="C712" s="22" t="s">
        <v>1413</v>
      </c>
      <c r="D712" s="23" t="s">
        <v>325</v>
      </c>
      <c r="E712" s="11" t="s">
        <v>2241</v>
      </c>
      <c r="F712" s="13" t="s">
        <v>1284</v>
      </c>
      <c r="G712" s="13" t="s">
        <v>1556</v>
      </c>
      <c r="H712" s="13" t="s">
        <v>1557</v>
      </c>
      <c r="I712" s="43">
        <v>12.799999999999999</v>
      </c>
      <c r="J712" s="43">
        <v>17.5</v>
      </c>
      <c r="K712" s="58">
        <f t="shared" si="28"/>
        <v>0.36718750000000022</v>
      </c>
      <c r="L712" s="62"/>
    </row>
    <row r="713" spans="1:12" ht="24.9" customHeight="1">
      <c r="A713" s="14">
        <f t="shared" si="29"/>
        <v>706</v>
      </c>
      <c r="B713" s="14">
        <v>6095250</v>
      </c>
      <c r="C713" s="22" t="s">
        <v>1414</v>
      </c>
      <c r="D713" s="23" t="s">
        <v>319</v>
      </c>
      <c r="E713" s="11" t="s">
        <v>2240</v>
      </c>
      <c r="F713" s="13" t="s">
        <v>1285</v>
      </c>
      <c r="G713" s="13" t="s">
        <v>1556</v>
      </c>
      <c r="H713" s="13" t="s">
        <v>1557</v>
      </c>
      <c r="I713" s="43">
        <v>7.6</v>
      </c>
      <c r="J713" s="43">
        <v>7.6</v>
      </c>
      <c r="K713" s="58">
        <f t="shared" si="28"/>
        <v>0</v>
      </c>
      <c r="L713" s="62"/>
    </row>
    <row r="714" spans="1:12" ht="24.9" customHeight="1">
      <c r="A714" s="14">
        <f t="shared" si="29"/>
        <v>707</v>
      </c>
      <c r="B714" s="14">
        <v>6095260</v>
      </c>
      <c r="C714" s="22" t="s">
        <v>1415</v>
      </c>
      <c r="D714" s="23" t="s">
        <v>322</v>
      </c>
      <c r="E714" s="11" t="s">
        <v>2199</v>
      </c>
      <c r="F714" s="13" t="s">
        <v>1286</v>
      </c>
      <c r="G714" s="13" t="s">
        <v>1556</v>
      </c>
      <c r="H714" s="13" t="s">
        <v>1557</v>
      </c>
      <c r="I714" s="43">
        <v>11.1</v>
      </c>
      <c r="J714" s="43">
        <v>11.1</v>
      </c>
      <c r="K714" s="58">
        <f t="shared" si="28"/>
        <v>0</v>
      </c>
      <c r="L714" s="62"/>
    </row>
    <row r="715" spans="1:12" ht="24.9" customHeight="1">
      <c r="A715" s="14">
        <f t="shared" si="29"/>
        <v>708</v>
      </c>
      <c r="B715" s="14">
        <v>6095270</v>
      </c>
      <c r="C715" s="22" t="s">
        <v>1459</v>
      </c>
      <c r="D715" s="23" t="s">
        <v>325</v>
      </c>
      <c r="E715" s="11" t="s">
        <v>2241</v>
      </c>
      <c r="F715" s="13" t="s">
        <v>1287</v>
      </c>
      <c r="G715" s="13" t="s">
        <v>1556</v>
      </c>
      <c r="H715" s="13" t="s">
        <v>1557</v>
      </c>
      <c r="I715" s="43">
        <v>12.9</v>
      </c>
      <c r="J715" s="43">
        <v>18</v>
      </c>
      <c r="K715" s="58">
        <f t="shared" si="28"/>
        <v>0.39534883720930236</v>
      </c>
      <c r="L715" s="62"/>
    </row>
    <row r="716" spans="1:12" ht="24.9" customHeight="1">
      <c r="A716" s="14">
        <f t="shared" si="29"/>
        <v>709</v>
      </c>
      <c r="B716" s="14">
        <v>6095380</v>
      </c>
      <c r="C716" s="22" t="s">
        <v>1416</v>
      </c>
      <c r="D716" s="23" t="s">
        <v>207</v>
      </c>
      <c r="E716" s="11" t="s">
        <v>2234</v>
      </c>
      <c r="F716" s="13" t="s">
        <v>1288</v>
      </c>
      <c r="G716" s="13" t="s">
        <v>1556</v>
      </c>
      <c r="H716" s="13" t="s">
        <v>1557</v>
      </c>
      <c r="I716" s="43">
        <v>3.5</v>
      </c>
      <c r="J716" s="43">
        <v>3.5</v>
      </c>
      <c r="K716" s="58">
        <f t="shared" si="28"/>
        <v>0</v>
      </c>
      <c r="L716" s="62"/>
    </row>
    <row r="717" spans="1:12" ht="24.9" customHeight="1">
      <c r="A717" s="14">
        <f t="shared" si="29"/>
        <v>710</v>
      </c>
      <c r="B717" s="14">
        <v>6095350</v>
      </c>
      <c r="C717" s="22" t="s">
        <v>1417</v>
      </c>
      <c r="D717" s="23" t="s">
        <v>319</v>
      </c>
      <c r="E717" s="11" t="s">
        <v>2243</v>
      </c>
      <c r="F717" s="13" t="s">
        <v>1289</v>
      </c>
      <c r="G717" s="13" t="s">
        <v>1556</v>
      </c>
      <c r="H717" s="13" t="s">
        <v>1557</v>
      </c>
      <c r="I717" s="43">
        <v>7.1</v>
      </c>
      <c r="J717" s="43">
        <v>6.6</v>
      </c>
      <c r="K717" s="58">
        <f t="shared" si="28"/>
        <v>-7.0422535211267623E-2</v>
      </c>
      <c r="L717" s="62"/>
    </row>
    <row r="718" spans="1:12" ht="24.9" customHeight="1">
      <c r="A718" s="14">
        <f t="shared" si="29"/>
        <v>711</v>
      </c>
      <c r="B718" s="14">
        <v>6095360</v>
      </c>
      <c r="C718" s="22" t="s">
        <v>1418</v>
      </c>
      <c r="D718" s="23" t="s">
        <v>322</v>
      </c>
      <c r="E718" s="11" t="s">
        <v>2244</v>
      </c>
      <c r="F718" s="13" t="s">
        <v>1290</v>
      </c>
      <c r="G718" s="13" t="s">
        <v>1556</v>
      </c>
      <c r="H718" s="13" t="s">
        <v>1557</v>
      </c>
      <c r="I718" s="43">
        <v>10.9</v>
      </c>
      <c r="J718" s="43">
        <v>12.5</v>
      </c>
      <c r="K718" s="58">
        <f t="shared" si="28"/>
        <v>0.14678899082568808</v>
      </c>
      <c r="L718" s="62"/>
    </row>
    <row r="719" spans="1:12" ht="24.9" customHeight="1">
      <c r="A719" s="14">
        <f t="shared" si="29"/>
        <v>712</v>
      </c>
      <c r="B719" s="14">
        <v>6095370</v>
      </c>
      <c r="C719" s="22" t="s">
        <v>1419</v>
      </c>
      <c r="D719" s="23" t="s">
        <v>325</v>
      </c>
      <c r="E719" s="11" t="s">
        <v>2245</v>
      </c>
      <c r="F719" s="13" t="s">
        <v>1291</v>
      </c>
      <c r="G719" s="13" t="s">
        <v>1556</v>
      </c>
      <c r="H719" s="13" t="s">
        <v>1557</v>
      </c>
      <c r="I719" s="43">
        <v>16.200000000000003</v>
      </c>
      <c r="J719" s="43">
        <v>16.200000000000003</v>
      </c>
      <c r="K719" s="58">
        <f t="shared" si="28"/>
        <v>0</v>
      </c>
      <c r="L719" s="62"/>
    </row>
    <row r="720" spans="1:12" ht="24.9" customHeight="1">
      <c r="A720" s="14">
        <f t="shared" si="29"/>
        <v>713</v>
      </c>
      <c r="B720" s="14">
        <v>6095450</v>
      </c>
      <c r="C720" s="22" t="s">
        <v>1420</v>
      </c>
      <c r="D720" s="23" t="s">
        <v>319</v>
      </c>
      <c r="E720" s="11" t="s">
        <v>2243</v>
      </c>
      <c r="F720" s="13" t="s">
        <v>1292</v>
      </c>
      <c r="G720" s="13" t="s">
        <v>1556</v>
      </c>
      <c r="H720" s="13" t="s">
        <v>1557</v>
      </c>
      <c r="I720" s="43">
        <v>7.3</v>
      </c>
      <c r="J720" s="43">
        <v>7.3</v>
      </c>
      <c r="K720" s="58">
        <f t="shared" si="28"/>
        <v>0</v>
      </c>
      <c r="L720" s="62"/>
    </row>
    <row r="721" spans="1:12" ht="24.9" customHeight="1">
      <c r="A721" s="14">
        <f t="shared" si="29"/>
        <v>714</v>
      </c>
      <c r="B721" s="14">
        <v>6095460</v>
      </c>
      <c r="C721" s="22" t="s">
        <v>1451</v>
      </c>
      <c r="D721" s="23" t="s">
        <v>322</v>
      </c>
      <c r="E721" s="11" t="s">
        <v>2244</v>
      </c>
      <c r="F721" s="13" t="s">
        <v>1293</v>
      </c>
      <c r="G721" s="13" t="s">
        <v>1556</v>
      </c>
      <c r="H721" s="13" t="s">
        <v>1557</v>
      </c>
      <c r="I721" s="43">
        <v>10.799999999999999</v>
      </c>
      <c r="J721" s="43">
        <v>10.799999999999999</v>
      </c>
      <c r="K721" s="58">
        <f t="shared" si="28"/>
        <v>0</v>
      </c>
      <c r="L721" s="62"/>
    </row>
    <row r="722" spans="1:12" ht="24.9" customHeight="1">
      <c r="A722" s="14">
        <f t="shared" si="29"/>
        <v>715</v>
      </c>
      <c r="B722" s="14">
        <v>6095470</v>
      </c>
      <c r="C722" s="22" t="s">
        <v>1452</v>
      </c>
      <c r="D722" s="23" t="s">
        <v>325</v>
      </c>
      <c r="E722" s="11" t="s">
        <v>2245</v>
      </c>
      <c r="F722" s="13" t="s">
        <v>1294</v>
      </c>
      <c r="G722" s="13" t="s">
        <v>1556</v>
      </c>
      <c r="H722" s="13" t="s">
        <v>1557</v>
      </c>
      <c r="I722" s="43">
        <v>17.400000000000002</v>
      </c>
      <c r="J722" s="43">
        <v>17.400000000000002</v>
      </c>
      <c r="K722" s="58">
        <f t="shared" si="28"/>
        <v>0</v>
      </c>
      <c r="L722" s="62"/>
    </row>
    <row r="723" spans="1:12" ht="24.9" customHeight="1">
      <c r="A723" s="14">
        <f t="shared" si="29"/>
        <v>716</v>
      </c>
      <c r="B723" s="14">
        <v>6007050</v>
      </c>
      <c r="C723" s="22" t="s">
        <v>1421</v>
      </c>
      <c r="D723" s="23" t="s">
        <v>319</v>
      </c>
      <c r="E723" s="11" t="s">
        <v>2246</v>
      </c>
      <c r="F723" s="13" t="s">
        <v>1295</v>
      </c>
      <c r="G723" s="13" t="s">
        <v>1556</v>
      </c>
      <c r="H723" s="13" t="s">
        <v>1557</v>
      </c>
      <c r="I723" s="43">
        <v>16.700000000000003</v>
      </c>
      <c r="J723" s="43">
        <v>17.400000000000002</v>
      </c>
      <c r="K723" s="58">
        <f t="shared" si="28"/>
        <v>4.1916167664670656E-2</v>
      </c>
      <c r="L723" s="62"/>
    </row>
    <row r="724" spans="1:12" ht="24.9" customHeight="1">
      <c r="A724" s="14">
        <f t="shared" si="29"/>
        <v>717</v>
      </c>
      <c r="B724" s="14">
        <v>6008050</v>
      </c>
      <c r="C724" s="22" t="s">
        <v>1422</v>
      </c>
      <c r="D724" s="23" t="s">
        <v>322</v>
      </c>
      <c r="E724" s="11" t="s">
        <v>2211</v>
      </c>
      <c r="F724" s="13" t="s">
        <v>1296</v>
      </c>
      <c r="G724" s="13" t="s">
        <v>1556</v>
      </c>
      <c r="H724" s="13" t="s">
        <v>1557</v>
      </c>
      <c r="I724" s="43">
        <v>24.200000000000003</v>
      </c>
      <c r="J724" s="43">
        <v>24.200000000000003</v>
      </c>
      <c r="K724" s="58">
        <f t="shared" si="28"/>
        <v>0</v>
      </c>
      <c r="L724" s="62"/>
    </row>
    <row r="725" spans="1:12" ht="24.9" customHeight="1">
      <c r="A725" s="14">
        <f t="shared" si="29"/>
        <v>718</v>
      </c>
      <c r="B725" s="14">
        <v>6007060</v>
      </c>
      <c r="C725" s="22" t="s">
        <v>1460</v>
      </c>
      <c r="D725" s="23" t="s">
        <v>319</v>
      </c>
      <c r="E725" s="11" t="s">
        <v>2246</v>
      </c>
      <c r="F725" s="13" t="s">
        <v>1297</v>
      </c>
      <c r="G725" s="13" t="s">
        <v>1556</v>
      </c>
      <c r="H725" s="13" t="s">
        <v>1557</v>
      </c>
      <c r="I725" s="43">
        <v>18.3</v>
      </c>
      <c r="J725" s="43">
        <v>19</v>
      </c>
      <c r="K725" s="58">
        <f t="shared" si="28"/>
        <v>3.8251366120218622E-2</v>
      </c>
      <c r="L725" s="62"/>
    </row>
    <row r="726" spans="1:12" ht="24.9" customHeight="1">
      <c r="A726" s="14">
        <f t="shared" si="29"/>
        <v>719</v>
      </c>
      <c r="B726" s="14">
        <v>6008040</v>
      </c>
      <c r="C726" s="22" t="s">
        <v>1461</v>
      </c>
      <c r="D726" s="23" t="s">
        <v>322</v>
      </c>
      <c r="E726" s="11" t="s">
        <v>2211</v>
      </c>
      <c r="F726" s="13" t="s">
        <v>1298</v>
      </c>
      <c r="G726" s="13" t="s">
        <v>1556</v>
      </c>
      <c r="H726" s="13" t="s">
        <v>1557</v>
      </c>
      <c r="I726" s="43">
        <v>28.1</v>
      </c>
      <c r="J726" s="43">
        <v>25.900000000000002</v>
      </c>
      <c r="K726" s="58">
        <f t="shared" si="28"/>
        <v>-7.8291814946619187E-2</v>
      </c>
      <c r="L726" s="62"/>
    </row>
    <row r="727" spans="1:12" ht="24.9" customHeight="1">
      <c r="A727" s="14">
        <f t="shared" si="29"/>
        <v>720</v>
      </c>
      <c r="B727" s="14">
        <v>6032220</v>
      </c>
      <c r="C727" s="22" t="s">
        <v>1423</v>
      </c>
      <c r="D727" s="23" t="s">
        <v>319</v>
      </c>
      <c r="E727" s="11">
        <v>150</v>
      </c>
      <c r="F727" s="13" t="s">
        <v>1299</v>
      </c>
      <c r="G727" s="13" t="s">
        <v>1556</v>
      </c>
      <c r="H727" s="13" t="s">
        <v>1557</v>
      </c>
      <c r="I727" s="43">
        <v>8.1999999999999993</v>
      </c>
      <c r="J727" s="43">
        <v>7.6</v>
      </c>
      <c r="K727" s="58">
        <f t="shared" si="28"/>
        <v>-7.3170731707317027E-2</v>
      </c>
      <c r="L727" s="62"/>
    </row>
    <row r="728" spans="1:12" ht="24.9" customHeight="1">
      <c r="A728" s="14">
        <f t="shared" si="29"/>
        <v>721</v>
      </c>
      <c r="B728" s="14">
        <v>6033220</v>
      </c>
      <c r="C728" s="22" t="s">
        <v>1424</v>
      </c>
      <c r="D728" s="23" t="s">
        <v>322</v>
      </c>
      <c r="E728" s="11">
        <v>80</v>
      </c>
      <c r="F728" s="13" t="s">
        <v>1300</v>
      </c>
      <c r="G728" s="13" t="s">
        <v>1556</v>
      </c>
      <c r="H728" s="13" t="s">
        <v>1557</v>
      </c>
      <c r="I728" s="43">
        <v>14.299999999999999</v>
      </c>
      <c r="J728" s="43">
        <v>13.2</v>
      </c>
      <c r="K728" s="58">
        <f t="shared" si="28"/>
        <v>-7.6923076923076872E-2</v>
      </c>
      <c r="L728" s="62"/>
    </row>
    <row r="729" spans="1:12" ht="24.9" customHeight="1">
      <c r="A729" s="14">
        <f t="shared" si="29"/>
        <v>722</v>
      </c>
      <c r="B729" s="14">
        <v>6034220</v>
      </c>
      <c r="C729" s="22" t="s">
        <v>1425</v>
      </c>
      <c r="D729" s="23" t="s">
        <v>325</v>
      </c>
      <c r="E729" s="11">
        <v>40</v>
      </c>
      <c r="F729" s="13" t="s">
        <v>1301</v>
      </c>
      <c r="G729" s="13" t="s">
        <v>1556</v>
      </c>
      <c r="H729" s="13" t="s">
        <v>1557</v>
      </c>
      <c r="I729" s="43">
        <v>22.3</v>
      </c>
      <c r="J729" s="43">
        <v>20.6</v>
      </c>
      <c r="K729" s="58">
        <f t="shared" si="28"/>
        <v>-7.623318385650224E-2</v>
      </c>
      <c r="L729" s="62"/>
    </row>
    <row r="730" spans="1:12" ht="24.9" customHeight="1">
      <c r="A730" s="14">
        <f t="shared" si="29"/>
        <v>723</v>
      </c>
      <c r="B730" s="14">
        <v>6032240</v>
      </c>
      <c r="C730" s="22" t="s">
        <v>1426</v>
      </c>
      <c r="D730" s="23" t="s">
        <v>319</v>
      </c>
      <c r="E730" s="11">
        <v>150</v>
      </c>
      <c r="F730" s="13" t="s">
        <v>1302</v>
      </c>
      <c r="G730" s="13" t="s">
        <v>1556</v>
      </c>
      <c r="H730" s="13" t="s">
        <v>1557</v>
      </c>
      <c r="I730" s="43">
        <v>9.4</v>
      </c>
      <c r="J730" s="43">
        <v>9.4</v>
      </c>
      <c r="K730" s="58">
        <f t="shared" si="28"/>
        <v>0</v>
      </c>
      <c r="L730" s="62"/>
    </row>
    <row r="731" spans="1:12" ht="24.9" customHeight="1">
      <c r="A731" s="14">
        <f t="shared" si="29"/>
        <v>724</v>
      </c>
      <c r="B731" s="14">
        <v>6033240</v>
      </c>
      <c r="C731" s="22" t="s">
        <v>1427</v>
      </c>
      <c r="D731" s="23" t="s">
        <v>322</v>
      </c>
      <c r="E731" s="11">
        <v>80</v>
      </c>
      <c r="F731" s="13" t="s">
        <v>1303</v>
      </c>
      <c r="G731" s="13" t="s">
        <v>1556</v>
      </c>
      <c r="H731" s="13" t="s">
        <v>1557</v>
      </c>
      <c r="I731" s="43">
        <v>17.5</v>
      </c>
      <c r="J731" s="43">
        <v>16.100000000000001</v>
      </c>
      <c r="K731" s="58">
        <f t="shared" si="28"/>
        <v>-7.999999999999996E-2</v>
      </c>
      <c r="L731" s="62"/>
    </row>
    <row r="732" spans="1:12" ht="24.9" customHeight="1">
      <c r="A732" s="14">
        <f t="shared" si="29"/>
        <v>725</v>
      </c>
      <c r="B732" s="14">
        <v>6034240</v>
      </c>
      <c r="C732" s="22" t="s">
        <v>1462</v>
      </c>
      <c r="D732" s="23" t="s">
        <v>325</v>
      </c>
      <c r="E732" s="11">
        <v>40</v>
      </c>
      <c r="F732" s="13" t="s">
        <v>1304</v>
      </c>
      <c r="G732" s="13" t="s">
        <v>1556</v>
      </c>
      <c r="H732" s="13" t="s">
        <v>1557</v>
      </c>
      <c r="I732" s="43">
        <v>25.8</v>
      </c>
      <c r="J732" s="43">
        <v>25.8</v>
      </c>
      <c r="K732" s="58">
        <f t="shared" si="28"/>
        <v>0</v>
      </c>
      <c r="L732" s="62"/>
    </row>
    <row r="733" spans="1:12" ht="24.9" customHeight="1">
      <c r="A733" s="14">
        <f t="shared" si="29"/>
        <v>726</v>
      </c>
      <c r="B733" s="14">
        <v>6032410</v>
      </c>
      <c r="C733" s="22" t="s">
        <v>1428</v>
      </c>
      <c r="D733" s="23" t="s">
        <v>1258</v>
      </c>
      <c r="E733" s="11">
        <v>150</v>
      </c>
      <c r="F733" s="13" t="s">
        <v>1305</v>
      </c>
      <c r="G733" s="13" t="s">
        <v>1556</v>
      </c>
      <c r="H733" s="13" t="s">
        <v>1557</v>
      </c>
      <c r="I733" s="43">
        <v>8.6999999999999993</v>
      </c>
      <c r="J733" s="43">
        <v>9.1</v>
      </c>
      <c r="K733" s="58">
        <f t="shared" si="28"/>
        <v>4.5977011494252817E-2</v>
      </c>
      <c r="L733" s="62"/>
    </row>
    <row r="734" spans="1:12" ht="24.9" customHeight="1">
      <c r="A734" s="14">
        <f t="shared" si="29"/>
        <v>727</v>
      </c>
      <c r="B734" s="14">
        <v>6033420</v>
      </c>
      <c r="C734" s="22" t="s">
        <v>1429</v>
      </c>
      <c r="D734" s="23" t="s">
        <v>1260</v>
      </c>
      <c r="E734" s="11">
        <v>80</v>
      </c>
      <c r="F734" s="13" t="s">
        <v>1306</v>
      </c>
      <c r="G734" s="13" t="s">
        <v>1556</v>
      </c>
      <c r="H734" s="13" t="s">
        <v>1557</v>
      </c>
      <c r="I734" s="43">
        <v>15.1</v>
      </c>
      <c r="J734" s="43">
        <v>13.9</v>
      </c>
      <c r="K734" s="58">
        <f t="shared" si="28"/>
        <v>-7.9470198675496651E-2</v>
      </c>
      <c r="L734" s="62"/>
    </row>
    <row r="735" spans="1:12" ht="24.9" customHeight="1">
      <c r="A735" s="14">
        <f t="shared" si="29"/>
        <v>728</v>
      </c>
      <c r="B735" s="14">
        <v>6034420</v>
      </c>
      <c r="C735" s="22" t="s">
        <v>1430</v>
      </c>
      <c r="D735" s="23" t="s">
        <v>1250</v>
      </c>
      <c r="E735" s="11">
        <v>50</v>
      </c>
      <c r="F735" s="13" t="s">
        <v>1307</v>
      </c>
      <c r="G735" s="13" t="s">
        <v>1556</v>
      </c>
      <c r="H735" s="13" t="s">
        <v>1557</v>
      </c>
      <c r="I735" s="43">
        <v>20.5</v>
      </c>
      <c r="J735" s="43">
        <v>18.900000000000002</v>
      </c>
      <c r="K735" s="58">
        <f t="shared" si="28"/>
        <v>-7.8048780487804725E-2</v>
      </c>
      <c r="L735" s="62"/>
    </row>
    <row r="736" spans="1:12" ht="24.9" customHeight="1">
      <c r="A736" s="14">
        <f t="shared" si="29"/>
        <v>729</v>
      </c>
      <c r="B736" s="14">
        <v>6037520</v>
      </c>
      <c r="C736" s="22" t="s">
        <v>1431</v>
      </c>
      <c r="D736" s="23" t="s">
        <v>1260</v>
      </c>
      <c r="E736" s="11">
        <v>100</v>
      </c>
      <c r="F736" s="13" t="s">
        <v>1308</v>
      </c>
      <c r="G736" s="13" t="s">
        <v>1556</v>
      </c>
      <c r="H736" s="13" t="s">
        <v>1557</v>
      </c>
      <c r="I736" s="43">
        <v>13.9</v>
      </c>
      <c r="J736" s="43">
        <v>12.799999999999999</v>
      </c>
      <c r="K736" s="58">
        <f t="shared" si="28"/>
        <v>-7.9136690647482077E-2</v>
      </c>
      <c r="L736" s="62"/>
    </row>
    <row r="737" spans="1:12" ht="24.9" customHeight="1">
      <c r="A737" s="14">
        <f t="shared" si="29"/>
        <v>730</v>
      </c>
      <c r="B737" s="14">
        <v>6038520</v>
      </c>
      <c r="C737" s="22" t="s">
        <v>1432</v>
      </c>
      <c r="D737" s="23" t="s">
        <v>1250</v>
      </c>
      <c r="E737" s="11">
        <v>50</v>
      </c>
      <c r="F737" s="13" t="s">
        <v>1309</v>
      </c>
      <c r="G737" s="13" t="s">
        <v>1556</v>
      </c>
      <c r="H737" s="13" t="s">
        <v>1557</v>
      </c>
      <c r="I737" s="43">
        <v>22.1</v>
      </c>
      <c r="J737" s="43">
        <v>20.400000000000002</v>
      </c>
      <c r="K737" s="58">
        <f t="shared" si="28"/>
        <v>-7.6923076923076872E-2</v>
      </c>
      <c r="L737" s="62"/>
    </row>
    <row r="738" spans="1:12" ht="24.9" customHeight="1">
      <c r="A738" s="14">
        <f t="shared" si="29"/>
        <v>731</v>
      </c>
      <c r="B738" s="14">
        <v>6042320</v>
      </c>
      <c r="C738" s="22" t="s">
        <v>1440</v>
      </c>
      <c r="D738" s="23" t="s">
        <v>319</v>
      </c>
      <c r="E738" s="11">
        <v>80</v>
      </c>
      <c r="F738" s="13" t="s">
        <v>1310</v>
      </c>
      <c r="G738" s="13" t="s">
        <v>1556</v>
      </c>
      <c r="H738" s="13" t="s">
        <v>1557</v>
      </c>
      <c r="I738" s="43">
        <v>14.299999999999999</v>
      </c>
      <c r="J738" s="43">
        <v>13</v>
      </c>
      <c r="K738" s="58">
        <f t="shared" si="28"/>
        <v>-9.0909090909090828E-2</v>
      </c>
      <c r="L738" s="62"/>
    </row>
    <row r="739" spans="1:12" ht="24.9" customHeight="1">
      <c r="A739" s="14">
        <f t="shared" si="29"/>
        <v>732</v>
      </c>
      <c r="B739" s="14">
        <v>6043320</v>
      </c>
      <c r="C739" s="22" t="s">
        <v>1441</v>
      </c>
      <c r="D739" s="23" t="s">
        <v>322</v>
      </c>
      <c r="E739" s="11">
        <v>40</v>
      </c>
      <c r="F739" s="13" t="s">
        <v>1311</v>
      </c>
      <c r="G739" s="13" t="s">
        <v>1556</v>
      </c>
      <c r="H739" s="13" t="s">
        <v>1557</v>
      </c>
      <c r="I739" s="43">
        <v>24.6</v>
      </c>
      <c r="J739" s="43">
        <v>24.6</v>
      </c>
      <c r="K739" s="58">
        <f t="shared" si="28"/>
        <v>0</v>
      </c>
      <c r="L739" s="62"/>
    </row>
    <row r="740" spans="1:12" ht="24.9" customHeight="1">
      <c r="A740" s="14">
        <f t="shared" si="29"/>
        <v>733</v>
      </c>
      <c r="B740" s="14">
        <v>6042420</v>
      </c>
      <c r="C740" s="22" t="s">
        <v>1442</v>
      </c>
      <c r="D740" s="23" t="s">
        <v>319</v>
      </c>
      <c r="E740" s="11">
        <v>50</v>
      </c>
      <c r="F740" s="13" t="s">
        <v>1312</v>
      </c>
      <c r="G740" s="13" t="s">
        <v>1556</v>
      </c>
      <c r="H740" s="13" t="s">
        <v>1557</v>
      </c>
      <c r="I740" s="43">
        <v>15.5</v>
      </c>
      <c r="J740" s="43">
        <v>14.299999999999999</v>
      </c>
      <c r="K740" s="58">
        <f t="shared" si="28"/>
        <v>-7.7419354838709764E-2</v>
      </c>
      <c r="L740" s="62"/>
    </row>
    <row r="741" spans="1:12" ht="24.9" customHeight="1">
      <c r="A741" s="14">
        <f t="shared" si="29"/>
        <v>734</v>
      </c>
      <c r="B741" s="14">
        <v>6043420</v>
      </c>
      <c r="C741" s="22" t="s">
        <v>1443</v>
      </c>
      <c r="D741" s="23" t="s">
        <v>322</v>
      </c>
      <c r="E741" s="11">
        <v>30</v>
      </c>
      <c r="F741" s="13" t="s">
        <v>1313</v>
      </c>
      <c r="G741" s="13" t="s">
        <v>1556</v>
      </c>
      <c r="H741" s="13" t="s">
        <v>1557</v>
      </c>
      <c r="I741" s="43">
        <v>25.8</v>
      </c>
      <c r="J741" s="43">
        <v>24</v>
      </c>
      <c r="K741" s="58">
        <f t="shared" si="28"/>
        <v>-6.9767441860465129E-2</v>
      </c>
      <c r="L741" s="62"/>
    </row>
    <row r="742" spans="1:12" ht="24.9" customHeight="1">
      <c r="A742" s="14">
        <f t="shared" si="29"/>
        <v>735</v>
      </c>
      <c r="B742" s="14">
        <v>6044420</v>
      </c>
      <c r="C742" s="22" t="s">
        <v>1444</v>
      </c>
      <c r="D742" s="23" t="s">
        <v>325</v>
      </c>
      <c r="E742" s="11">
        <v>40</v>
      </c>
      <c r="F742" s="13" t="s">
        <v>1314</v>
      </c>
      <c r="G742" s="13" t="s">
        <v>1556</v>
      </c>
      <c r="H742" s="13" t="s">
        <v>1557</v>
      </c>
      <c r="I742" s="43">
        <v>35.6</v>
      </c>
      <c r="J742" s="43">
        <v>32.800000000000004</v>
      </c>
      <c r="K742" s="58">
        <f t="shared" si="28"/>
        <v>-7.8651685393258397E-2</v>
      </c>
      <c r="L742" s="62"/>
    </row>
    <row r="743" spans="1:12" ht="24.9" customHeight="1">
      <c r="A743" s="14">
        <f t="shared" si="29"/>
        <v>736</v>
      </c>
      <c r="B743" s="14">
        <v>6042400</v>
      </c>
      <c r="C743" s="22" t="s">
        <v>1453</v>
      </c>
      <c r="D743" s="23" t="s">
        <v>319</v>
      </c>
      <c r="E743" s="11">
        <v>50</v>
      </c>
      <c r="F743" s="13" t="s">
        <v>1315</v>
      </c>
      <c r="G743" s="13" t="s">
        <v>1556</v>
      </c>
      <c r="H743" s="13" t="s">
        <v>1557</v>
      </c>
      <c r="I743" s="43">
        <v>18.899999999999999</v>
      </c>
      <c r="J743" s="43">
        <v>19.700000000000003</v>
      </c>
      <c r="K743" s="58">
        <f t="shared" si="28"/>
        <v>4.2328042328042548E-2</v>
      </c>
      <c r="L743" s="62"/>
    </row>
    <row r="744" spans="1:12" ht="24.9" customHeight="1">
      <c r="A744" s="14">
        <f t="shared" si="29"/>
        <v>737</v>
      </c>
      <c r="B744" s="14">
        <v>6043400</v>
      </c>
      <c r="C744" s="22" t="s">
        <v>1454</v>
      </c>
      <c r="D744" s="23" t="s">
        <v>322</v>
      </c>
      <c r="E744" s="11">
        <v>30</v>
      </c>
      <c r="F744" s="13" t="s">
        <v>1316</v>
      </c>
      <c r="G744" s="13" t="s">
        <v>1556</v>
      </c>
      <c r="H744" s="13" t="s">
        <v>1557</v>
      </c>
      <c r="I744" s="43">
        <v>28.900000000000002</v>
      </c>
      <c r="J744" s="43">
        <v>28.900000000000002</v>
      </c>
      <c r="K744" s="58">
        <f t="shared" si="28"/>
        <v>0</v>
      </c>
      <c r="L744" s="62"/>
    </row>
    <row r="745" spans="1:12" ht="24.9" customHeight="1">
      <c r="A745" s="14">
        <f t="shared" si="29"/>
        <v>738</v>
      </c>
      <c r="B745" s="14">
        <v>6052320</v>
      </c>
      <c r="C745" s="22" t="s">
        <v>1433</v>
      </c>
      <c r="D745" s="23" t="s">
        <v>319</v>
      </c>
      <c r="E745" s="11">
        <v>50</v>
      </c>
      <c r="F745" s="13" t="s">
        <v>1317</v>
      </c>
      <c r="G745" s="13" t="s">
        <v>1556</v>
      </c>
      <c r="H745" s="13" t="s">
        <v>1557</v>
      </c>
      <c r="I745" s="43">
        <v>15.799999999999999</v>
      </c>
      <c r="J745" s="43">
        <v>15</v>
      </c>
      <c r="K745" s="58">
        <f t="shared" si="28"/>
        <v>-5.0632911392405E-2</v>
      </c>
      <c r="L745" s="62"/>
    </row>
    <row r="746" spans="1:12" ht="24.9" customHeight="1">
      <c r="A746" s="14">
        <f t="shared" si="29"/>
        <v>739</v>
      </c>
      <c r="B746" s="14">
        <v>6053320</v>
      </c>
      <c r="C746" s="22" t="s">
        <v>1434</v>
      </c>
      <c r="D746" s="23" t="s">
        <v>322</v>
      </c>
      <c r="E746" s="11">
        <v>30</v>
      </c>
      <c r="F746" s="13" t="s">
        <v>1318</v>
      </c>
      <c r="G746" s="13" t="s">
        <v>1556</v>
      </c>
      <c r="H746" s="13" t="s">
        <v>1557</v>
      </c>
      <c r="I746" s="43">
        <v>26.400000000000002</v>
      </c>
      <c r="J746" s="43">
        <v>26.400000000000002</v>
      </c>
      <c r="K746" s="58">
        <f t="shared" ref="K746:K796" si="30">J746/I746-1</f>
        <v>0</v>
      </c>
      <c r="L746" s="62"/>
    </row>
    <row r="747" spans="1:12" ht="24.9" customHeight="1">
      <c r="A747" s="14">
        <f t="shared" si="29"/>
        <v>740</v>
      </c>
      <c r="B747" s="14">
        <v>6022330</v>
      </c>
      <c r="C747" s="22" t="s">
        <v>1435</v>
      </c>
      <c r="D747" s="23" t="s">
        <v>319</v>
      </c>
      <c r="E747" s="11">
        <v>50</v>
      </c>
      <c r="F747" s="13" t="s">
        <v>1319</v>
      </c>
      <c r="G747" s="13" t="s">
        <v>1556</v>
      </c>
      <c r="H747" s="13" t="s">
        <v>1557</v>
      </c>
      <c r="I747" s="43">
        <v>19.200000000000003</v>
      </c>
      <c r="J747" s="43">
        <v>17.700000000000003</v>
      </c>
      <c r="K747" s="58">
        <f t="shared" si="30"/>
        <v>-7.8125E-2</v>
      </c>
      <c r="L747" s="62"/>
    </row>
    <row r="748" spans="1:12" ht="24.9" customHeight="1">
      <c r="A748" s="14">
        <f t="shared" si="29"/>
        <v>741</v>
      </c>
      <c r="B748" s="14">
        <v>6037110</v>
      </c>
      <c r="C748" s="22" t="s">
        <v>1436</v>
      </c>
      <c r="D748" s="23" t="s">
        <v>319</v>
      </c>
      <c r="E748" s="11">
        <v>100</v>
      </c>
      <c r="F748" s="13" t="s">
        <v>1320</v>
      </c>
      <c r="G748" s="13" t="s">
        <v>1556</v>
      </c>
      <c r="H748" s="13" t="s">
        <v>1557</v>
      </c>
      <c r="I748" s="43">
        <v>11.799999999999999</v>
      </c>
      <c r="J748" s="43">
        <v>11</v>
      </c>
      <c r="K748" s="58">
        <f t="shared" si="30"/>
        <v>-6.7796610169491456E-2</v>
      </c>
      <c r="L748" s="62"/>
    </row>
    <row r="749" spans="1:12" ht="24.9" customHeight="1">
      <c r="A749" s="14">
        <f t="shared" si="29"/>
        <v>742</v>
      </c>
      <c r="B749" s="14">
        <v>6038110</v>
      </c>
      <c r="C749" s="22" t="s">
        <v>1437</v>
      </c>
      <c r="D749" s="23" t="s">
        <v>322</v>
      </c>
      <c r="E749" s="11">
        <v>60</v>
      </c>
      <c r="F749" s="13" t="s">
        <v>1321</v>
      </c>
      <c r="G749" s="13" t="s">
        <v>1556</v>
      </c>
      <c r="H749" s="13" t="s">
        <v>1557</v>
      </c>
      <c r="I749" s="43">
        <v>13</v>
      </c>
      <c r="J749" s="43">
        <v>12</v>
      </c>
      <c r="K749" s="58">
        <f t="shared" si="30"/>
        <v>-7.6923076923076872E-2</v>
      </c>
      <c r="L749" s="62"/>
    </row>
    <row r="750" spans="1:12" ht="24.9" customHeight="1">
      <c r="A750" s="14">
        <f t="shared" si="29"/>
        <v>743</v>
      </c>
      <c r="B750" s="14">
        <v>6039110</v>
      </c>
      <c r="C750" s="22" t="s">
        <v>1438</v>
      </c>
      <c r="D750" s="23" t="s">
        <v>325</v>
      </c>
      <c r="E750" s="11">
        <v>40</v>
      </c>
      <c r="F750" s="13" t="s">
        <v>1322</v>
      </c>
      <c r="G750" s="13" t="s">
        <v>1556</v>
      </c>
      <c r="H750" s="13" t="s">
        <v>1557</v>
      </c>
      <c r="I750" s="43">
        <v>22.8</v>
      </c>
      <c r="J750" s="43">
        <v>22.8</v>
      </c>
      <c r="K750" s="58">
        <f t="shared" si="30"/>
        <v>0</v>
      </c>
      <c r="L750" s="62"/>
    </row>
    <row r="751" spans="1:12" ht="24.9" customHeight="1">
      <c r="A751" s="14">
        <f t="shared" si="29"/>
        <v>744</v>
      </c>
      <c r="B751" s="14">
        <v>6033440</v>
      </c>
      <c r="C751" s="22" t="s">
        <v>1439</v>
      </c>
      <c r="D751" s="23" t="s">
        <v>444</v>
      </c>
      <c r="E751" s="11">
        <v>80</v>
      </c>
      <c r="F751" s="13" t="s">
        <v>1323</v>
      </c>
      <c r="G751" s="13" t="s">
        <v>1556</v>
      </c>
      <c r="H751" s="13" t="s">
        <v>1557</v>
      </c>
      <c r="I751" s="43">
        <v>13.7</v>
      </c>
      <c r="J751" s="43">
        <v>14.299999999999999</v>
      </c>
      <c r="K751" s="58">
        <f t="shared" si="30"/>
        <v>4.3795620437956151E-2</v>
      </c>
      <c r="L751" s="62"/>
    </row>
    <row r="752" spans="1:12" ht="24.9" customHeight="1">
      <c r="A752" s="14">
        <f t="shared" si="29"/>
        <v>745</v>
      </c>
      <c r="B752" s="14">
        <v>6033120</v>
      </c>
      <c r="C752" s="22" t="s">
        <v>1408</v>
      </c>
      <c r="D752" s="23" t="s">
        <v>322</v>
      </c>
      <c r="E752" s="11" t="s">
        <v>2190</v>
      </c>
      <c r="F752" s="13" t="s">
        <v>1279</v>
      </c>
      <c r="G752" s="13" t="s">
        <v>1556</v>
      </c>
      <c r="H752" s="13" t="s">
        <v>1557</v>
      </c>
      <c r="I752" s="43">
        <v>27.700000000000003</v>
      </c>
      <c r="J752" s="43">
        <v>29</v>
      </c>
      <c r="K752" s="58">
        <f t="shared" si="30"/>
        <v>4.6931407942238268E-2</v>
      </c>
      <c r="L752" s="62"/>
    </row>
    <row r="753" spans="1:12" ht="24.9" customHeight="1">
      <c r="A753" s="14">
        <f t="shared" si="29"/>
        <v>746</v>
      </c>
      <c r="B753" s="14">
        <v>6034120</v>
      </c>
      <c r="C753" s="22" t="s">
        <v>1409</v>
      </c>
      <c r="D753" s="23" t="s">
        <v>325</v>
      </c>
      <c r="E753" s="11" t="s">
        <v>2210</v>
      </c>
      <c r="F753" s="13" t="s">
        <v>1280</v>
      </c>
      <c r="G753" s="13" t="s">
        <v>1556</v>
      </c>
      <c r="H753" s="13" t="s">
        <v>1557</v>
      </c>
      <c r="I753" s="43">
        <v>45.800000000000004</v>
      </c>
      <c r="J753" s="43">
        <v>47.632000000000005</v>
      </c>
      <c r="K753" s="58">
        <f t="shared" si="30"/>
        <v>4.0000000000000036E-2</v>
      </c>
      <c r="L753" s="62"/>
    </row>
    <row r="754" spans="1:12" ht="24.9" customHeight="1">
      <c r="A754" s="14">
        <f t="shared" si="29"/>
        <v>747</v>
      </c>
      <c r="B754" s="14">
        <v>6095200</v>
      </c>
      <c r="C754" s="22" t="s">
        <v>1410</v>
      </c>
      <c r="D754" s="23" t="s">
        <v>207</v>
      </c>
      <c r="E754" s="11" t="s">
        <v>2242</v>
      </c>
      <c r="F754" s="13" t="s">
        <v>1281</v>
      </c>
      <c r="G754" s="13" t="s">
        <v>1556</v>
      </c>
      <c r="H754" s="13" t="s">
        <v>1557</v>
      </c>
      <c r="I754" s="43">
        <v>3.5</v>
      </c>
      <c r="J754" s="43">
        <v>5.7</v>
      </c>
      <c r="K754" s="58">
        <f t="shared" si="30"/>
        <v>0.62857142857142856</v>
      </c>
      <c r="L754" s="62"/>
    </row>
    <row r="755" spans="1:12" ht="24.9" customHeight="1">
      <c r="A755" s="14">
        <f t="shared" si="29"/>
        <v>748</v>
      </c>
      <c r="B755" s="14">
        <v>6095220</v>
      </c>
      <c r="C755" s="22" t="s">
        <v>1411</v>
      </c>
      <c r="D755" s="23" t="s">
        <v>319</v>
      </c>
      <c r="E755" s="11" t="s">
        <v>2240</v>
      </c>
      <c r="F755" s="13" t="s">
        <v>1282</v>
      </c>
      <c r="G755" s="13" t="s">
        <v>1556</v>
      </c>
      <c r="H755" s="13" t="s">
        <v>1557</v>
      </c>
      <c r="I755" s="43">
        <v>7.1</v>
      </c>
      <c r="J755" s="43">
        <v>7.4</v>
      </c>
      <c r="K755" s="58">
        <f t="shared" si="30"/>
        <v>4.2253521126760729E-2</v>
      </c>
      <c r="L755" s="62"/>
    </row>
    <row r="756" spans="1:12" ht="24.9" customHeight="1">
      <c r="A756" s="14">
        <f t="shared" si="29"/>
        <v>749</v>
      </c>
      <c r="B756" s="14">
        <v>6095230</v>
      </c>
      <c r="C756" s="22" t="s">
        <v>1412</v>
      </c>
      <c r="D756" s="23" t="s">
        <v>322</v>
      </c>
      <c r="E756" s="11" t="s">
        <v>2199</v>
      </c>
      <c r="F756" s="13" t="s">
        <v>1283</v>
      </c>
      <c r="G756" s="13" t="s">
        <v>1556</v>
      </c>
      <c r="H756" s="13" t="s">
        <v>1557</v>
      </c>
      <c r="I756" s="43">
        <v>9.6999999999999993</v>
      </c>
      <c r="J756" s="43">
        <v>9.1</v>
      </c>
      <c r="K756" s="58">
        <f t="shared" si="30"/>
        <v>-6.1855670103092786E-2</v>
      </c>
      <c r="L756" s="62"/>
    </row>
    <row r="757" spans="1:12" ht="24.9" customHeight="1">
      <c r="A757" s="14">
        <f t="shared" si="29"/>
        <v>750</v>
      </c>
      <c r="B757" s="14">
        <v>6095240</v>
      </c>
      <c r="C757" s="22" t="s">
        <v>1413</v>
      </c>
      <c r="D757" s="23" t="s">
        <v>325</v>
      </c>
      <c r="E757" s="11" t="s">
        <v>2241</v>
      </c>
      <c r="F757" s="13" t="s">
        <v>1284</v>
      </c>
      <c r="G757" s="13" t="s">
        <v>1556</v>
      </c>
      <c r="H757" s="13" t="s">
        <v>1557</v>
      </c>
      <c r="I757" s="43">
        <v>12.799999999999999</v>
      </c>
      <c r="J757" s="43">
        <v>17.5</v>
      </c>
      <c r="K757" s="58">
        <f t="shared" si="30"/>
        <v>0.36718750000000022</v>
      </c>
      <c r="L757" s="62"/>
    </row>
    <row r="758" spans="1:12" ht="24.9" customHeight="1">
      <c r="A758" s="14">
        <f t="shared" si="29"/>
        <v>751</v>
      </c>
      <c r="B758" s="14">
        <v>6095250</v>
      </c>
      <c r="C758" s="22" t="s">
        <v>1414</v>
      </c>
      <c r="D758" s="23" t="s">
        <v>319</v>
      </c>
      <c r="E758" s="11" t="s">
        <v>2240</v>
      </c>
      <c r="F758" s="13" t="s">
        <v>1285</v>
      </c>
      <c r="G758" s="13" t="s">
        <v>1556</v>
      </c>
      <c r="H758" s="13" t="s">
        <v>1557</v>
      </c>
      <c r="I758" s="43">
        <v>7.6</v>
      </c>
      <c r="J758" s="43">
        <v>7.6</v>
      </c>
      <c r="K758" s="58">
        <f t="shared" si="30"/>
        <v>0</v>
      </c>
      <c r="L758" s="62"/>
    </row>
    <row r="759" spans="1:12" ht="24.9" customHeight="1">
      <c r="A759" s="14">
        <f t="shared" si="29"/>
        <v>752</v>
      </c>
      <c r="B759" s="14">
        <v>6095260</v>
      </c>
      <c r="C759" s="22" t="s">
        <v>1415</v>
      </c>
      <c r="D759" s="23" t="s">
        <v>322</v>
      </c>
      <c r="E759" s="11" t="s">
        <v>2199</v>
      </c>
      <c r="F759" s="13" t="s">
        <v>1286</v>
      </c>
      <c r="G759" s="13" t="s">
        <v>1556</v>
      </c>
      <c r="H759" s="13" t="s">
        <v>1557</v>
      </c>
      <c r="I759" s="43">
        <v>11.1</v>
      </c>
      <c r="J759" s="43">
        <v>11.1</v>
      </c>
      <c r="K759" s="58">
        <f t="shared" si="30"/>
        <v>0</v>
      </c>
      <c r="L759" s="62"/>
    </row>
    <row r="760" spans="1:12" ht="24.9" customHeight="1">
      <c r="A760" s="14">
        <f t="shared" si="29"/>
        <v>753</v>
      </c>
      <c r="B760" s="14">
        <v>6095270</v>
      </c>
      <c r="C760" s="22" t="s">
        <v>1459</v>
      </c>
      <c r="D760" s="23" t="s">
        <v>325</v>
      </c>
      <c r="E760" s="11" t="s">
        <v>2241</v>
      </c>
      <c r="F760" s="13" t="s">
        <v>1287</v>
      </c>
      <c r="G760" s="13" t="s">
        <v>1556</v>
      </c>
      <c r="H760" s="13" t="s">
        <v>1557</v>
      </c>
      <c r="I760" s="43">
        <v>12.9</v>
      </c>
      <c r="J760" s="43">
        <v>18</v>
      </c>
      <c r="K760" s="58">
        <f t="shared" si="30"/>
        <v>0.39534883720930236</v>
      </c>
      <c r="L760" s="62"/>
    </row>
    <row r="761" spans="1:12" ht="24.9" customHeight="1">
      <c r="A761" s="14">
        <f t="shared" si="29"/>
        <v>754</v>
      </c>
      <c r="B761" s="14">
        <v>6095380</v>
      </c>
      <c r="C761" s="22" t="s">
        <v>1416</v>
      </c>
      <c r="D761" s="23" t="s">
        <v>207</v>
      </c>
      <c r="E761" s="11" t="s">
        <v>2234</v>
      </c>
      <c r="F761" s="13" t="s">
        <v>1288</v>
      </c>
      <c r="G761" s="13" t="s">
        <v>1556</v>
      </c>
      <c r="H761" s="13" t="s">
        <v>1557</v>
      </c>
      <c r="I761" s="43">
        <v>3.5</v>
      </c>
      <c r="J761" s="43">
        <v>3.5</v>
      </c>
      <c r="K761" s="58">
        <f t="shared" si="30"/>
        <v>0</v>
      </c>
      <c r="L761" s="62"/>
    </row>
    <row r="762" spans="1:12" ht="24.9" customHeight="1">
      <c r="A762" s="14">
        <f t="shared" si="29"/>
        <v>755</v>
      </c>
      <c r="B762" s="14">
        <v>6095350</v>
      </c>
      <c r="C762" s="22" t="s">
        <v>1417</v>
      </c>
      <c r="D762" s="23" t="s">
        <v>319</v>
      </c>
      <c r="E762" s="11" t="s">
        <v>2243</v>
      </c>
      <c r="F762" s="13" t="s">
        <v>1289</v>
      </c>
      <c r="G762" s="13" t="s">
        <v>1556</v>
      </c>
      <c r="H762" s="13" t="s">
        <v>1557</v>
      </c>
      <c r="I762" s="43">
        <v>7.1</v>
      </c>
      <c r="J762" s="43">
        <v>6.6</v>
      </c>
      <c r="K762" s="58">
        <f t="shared" si="30"/>
        <v>-7.0422535211267623E-2</v>
      </c>
      <c r="L762" s="62"/>
    </row>
    <row r="763" spans="1:12" ht="24.9" customHeight="1">
      <c r="A763" s="14">
        <f t="shared" si="29"/>
        <v>756</v>
      </c>
      <c r="B763" s="14">
        <v>6095360</v>
      </c>
      <c r="C763" s="22" t="s">
        <v>1418</v>
      </c>
      <c r="D763" s="23" t="s">
        <v>322</v>
      </c>
      <c r="E763" s="11" t="s">
        <v>2244</v>
      </c>
      <c r="F763" s="13" t="s">
        <v>1290</v>
      </c>
      <c r="G763" s="13" t="s">
        <v>1556</v>
      </c>
      <c r="H763" s="13" t="s">
        <v>1557</v>
      </c>
      <c r="I763" s="43">
        <v>10.9</v>
      </c>
      <c r="J763" s="43">
        <v>12.5</v>
      </c>
      <c r="K763" s="58">
        <f t="shared" si="30"/>
        <v>0.14678899082568808</v>
      </c>
      <c r="L763" s="62"/>
    </row>
    <row r="764" spans="1:12" ht="24.9" customHeight="1">
      <c r="A764" s="14">
        <f t="shared" si="29"/>
        <v>757</v>
      </c>
      <c r="B764" s="14">
        <v>6095370</v>
      </c>
      <c r="C764" s="22" t="s">
        <v>1419</v>
      </c>
      <c r="D764" s="23" t="s">
        <v>325</v>
      </c>
      <c r="E764" s="11" t="s">
        <v>2245</v>
      </c>
      <c r="F764" s="13" t="s">
        <v>1291</v>
      </c>
      <c r="G764" s="13" t="s">
        <v>1556</v>
      </c>
      <c r="H764" s="13" t="s">
        <v>1557</v>
      </c>
      <c r="I764" s="43">
        <v>16.200000000000003</v>
      </c>
      <c r="J764" s="43">
        <v>16.200000000000003</v>
      </c>
      <c r="K764" s="58">
        <f t="shared" si="30"/>
        <v>0</v>
      </c>
      <c r="L764" s="62"/>
    </row>
    <row r="765" spans="1:12" ht="24.9" customHeight="1">
      <c r="A765" s="14">
        <f t="shared" si="29"/>
        <v>758</v>
      </c>
      <c r="B765" s="14">
        <v>6095450</v>
      </c>
      <c r="C765" s="22" t="s">
        <v>1420</v>
      </c>
      <c r="D765" s="23" t="s">
        <v>319</v>
      </c>
      <c r="E765" s="11" t="s">
        <v>2243</v>
      </c>
      <c r="F765" s="13" t="s">
        <v>1292</v>
      </c>
      <c r="G765" s="13" t="s">
        <v>1556</v>
      </c>
      <c r="H765" s="13" t="s">
        <v>1557</v>
      </c>
      <c r="I765" s="43">
        <v>7.3</v>
      </c>
      <c r="J765" s="43">
        <v>7.3</v>
      </c>
      <c r="K765" s="58">
        <f t="shared" si="30"/>
        <v>0</v>
      </c>
      <c r="L765" s="62"/>
    </row>
    <row r="766" spans="1:12" ht="24.9" customHeight="1">
      <c r="A766" s="14">
        <f t="shared" si="29"/>
        <v>759</v>
      </c>
      <c r="B766" s="14">
        <v>6095460</v>
      </c>
      <c r="C766" s="22" t="s">
        <v>1451</v>
      </c>
      <c r="D766" s="23" t="s">
        <v>322</v>
      </c>
      <c r="E766" s="11" t="s">
        <v>2244</v>
      </c>
      <c r="F766" s="13" t="s">
        <v>1293</v>
      </c>
      <c r="G766" s="13" t="s">
        <v>1556</v>
      </c>
      <c r="H766" s="13" t="s">
        <v>1557</v>
      </c>
      <c r="I766" s="43">
        <v>10.799999999999999</v>
      </c>
      <c r="J766" s="43">
        <v>10.799999999999999</v>
      </c>
      <c r="K766" s="58">
        <f t="shared" si="30"/>
        <v>0</v>
      </c>
      <c r="L766" s="62"/>
    </row>
    <row r="767" spans="1:12" ht="24.9" customHeight="1">
      <c r="A767" s="14">
        <f t="shared" si="29"/>
        <v>760</v>
      </c>
      <c r="B767" s="14">
        <v>6095470</v>
      </c>
      <c r="C767" s="22" t="s">
        <v>1452</v>
      </c>
      <c r="D767" s="23" t="s">
        <v>325</v>
      </c>
      <c r="E767" s="11" t="s">
        <v>2245</v>
      </c>
      <c r="F767" s="13" t="s">
        <v>1294</v>
      </c>
      <c r="G767" s="13" t="s">
        <v>1556</v>
      </c>
      <c r="H767" s="13" t="s">
        <v>1557</v>
      </c>
      <c r="I767" s="43">
        <v>17.400000000000002</v>
      </c>
      <c r="J767" s="43">
        <v>17.400000000000002</v>
      </c>
      <c r="K767" s="58">
        <f t="shared" si="30"/>
        <v>0</v>
      </c>
      <c r="L767" s="62"/>
    </row>
    <row r="768" spans="1:12" ht="24.9" customHeight="1">
      <c r="A768" s="14">
        <f t="shared" si="29"/>
        <v>761</v>
      </c>
      <c r="B768" s="14">
        <v>6007050</v>
      </c>
      <c r="C768" s="22" t="s">
        <v>1421</v>
      </c>
      <c r="D768" s="23" t="s">
        <v>319</v>
      </c>
      <c r="E768" s="11" t="s">
        <v>2246</v>
      </c>
      <c r="F768" s="13" t="s">
        <v>1295</v>
      </c>
      <c r="G768" s="13" t="s">
        <v>1556</v>
      </c>
      <c r="H768" s="13" t="s">
        <v>1557</v>
      </c>
      <c r="I768" s="43">
        <v>16.700000000000003</v>
      </c>
      <c r="J768" s="43">
        <v>17.400000000000002</v>
      </c>
      <c r="K768" s="58">
        <f t="shared" si="30"/>
        <v>4.1916167664670656E-2</v>
      </c>
      <c r="L768" s="62"/>
    </row>
    <row r="769" spans="1:12" ht="24.9" customHeight="1">
      <c r="A769" s="14">
        <f t="shared" si="29"/>
        <v>762</v>
      </c>
      <c r="B769" s="14">
        <v>6008050</v>
      </c>
      <c r="C769" s="22" t="s">
        <v>1422</v>
      </c>
      <c r="D769" s="23" t="s">
        <v>322</v>
      </c>
      <c r="E769" s="11" t="s">
        <v>2211</v>
      </c>
      <c r="F769" s="13" t="s">
        <v>1296</v>
      </c>
      <c r="G769" s="13" t="s">
        <v>1556</v>
      </c>
      <c r="H769" s="13" t="s">
        <v>1557</v>
      </c>
      <c r="I769" s="43">
        <v>24.200000000000003</v>
      </c>
      <c r="J769" s="43">
        <v>24.200000000000003</v>
      </c>
      <c r="K769" s="58">
        <f t="shared" si="30"/>
        <v>0</v>
      </c>
      <c r="L769" s="62"/>
    </row>
    <row r="770" spans="1:12" ht="24.9" customHeight="1">
      <c r="A770" s="14">
        <f t="shared" si="29"/>
        <v>763</v>
      </c>
      <c r="B770" s="14">
        <v>6007060</v>
      </c>
      <c r="C770" s="22" t="s">
        <v>1460</v>
      </c>
      <c r="D770" s="23" t="s">
        <v>319</v>
      </c>
      <c r="E770" s="11" t="s">
        <v>2246</v>
      </c>
      <c r="F770" s="13" t="s">
        <v>1297</v>
      </c>
      <c r="G770" s="13" t="s">
        <v>1556</v>
      </c>
      <c r="H770" s="13" t="s">
        <v>1557</v>
      </c>
      <c r="I770" s="43">
        <v>18.3</v>
      </c>
      <c r="J770" s="43">
        <v>19</v>
      </c>
      <c r="K770" s="58">
        <f t="shared" si="30"/>
        <v>3.8251366120218622E-2</v>
      </c>
      <c r="L770" s="62"/>
    </row>
    <row r="771" spans="1:12" ht="24.9" customHeight="1">
      <c r="A771" s="14">
        <f t="shared" si="29"/>
        <v>764</v>
      </c>
      <c r="B771" s="14">
        <v>6008040</v>
      </c>
      <c r="C771" s="22" t="s">
        <v>1461</v>
      </c>
      <c r="D771" s="23" t="s">
        <v>322</v>
      </c>
      <c r="E771" s="11" t="s">
        <v>2211</v>
      </c>
      <c r="F771" s="13" t="s">
        <v>1298</v>
      </c>
      <c r="G771" s="13" t="s">
        <v>1556</v>
      </c>
      <c r="H771" s="13" t="s">
        <v>1557</v>
      </c>
      <c r="I771" s="43">
        <v>28.1</v>
      </c>
      <c r="J771" s="43">
        <v>25.900000000000002</v>
      </c>
      <c r="K771" s="58">
        <f t="shared" si="30"/>
        <v>-7.8291814946619187E-2</v>
      </c>
      <c r="L771" s="62"/>
    </row>
    <row r="772" spans="1:12" ht="24.9" customHeight="1">
      <c r="A772" s="14">
        <f t="shared" si="29"/>
        <v>765</v>
      </c>
      <c r="B772" s="14">
        <v>6032220</v>
      </c>
      <c r="C772" s="22" t="s">
        <v>1423</v>
      </c>
      <c r="D772" s="23" t="s">
        <v>319</v>
      </c>
      <c r="E772" s="11">
        <v>150</v>
      </c>
      <c r="F772" s="13" t="s">
        <v>1299</v>
      </c>
      <c r="G772" s="13" t="s">
        <v>1556</v>
      </c>
      <c r="H772" s="13" t="s">
        <v>1557</v>
      </c>
      <c r="I772" s="43">
        <v>8.1999999999999993</v>
      </c>
      <c r="J772" s="43">
        <v>7.6</v>
      </c>
      <c r="K772" s="58">
        <f t="shared" si="30"/>
        <v>-7.3170731707317027E-2</v>
      </c>
      <c r="L772" s="62"/>
    </row>
    <row r="773" spans="1:12" ht="24.9" customHeight="1">
      <c r="A773" s="14">
        <f t="shared" ref="A773:A796" si="31">A772+1</f>
        <v>766</v>
      </c>
      <c r="B773" s="14">
        <v>6033220</v>
      </c>
      <c r="C773" s="22" t="s">
        <v>1424</v>
      </c>
      <c r="D773" s="23" t="s">
        <v>322</v>
      </c>
      <c r="E773" s="11">
        <v>80</v>
      </c>
      <c r="F773" s="13" t="s">
        <v>1300</v>
      </c>
      <c r="G773" s="13" t="s">
        <v>1556</v>
      </c>
      <c r="H773" s="13" t="s">
        <v>1557</v>
      </c>
      <c r="I773" s="43">
        <v>14.299999999999999</v>
      </c>
      <c r="J773" s="43">
        <v>13.2</v>
      </c>
      <c r="K773" s="58">
        <f t="shared" si="30"/>
        <v>-7.6923076923076872E-2</v>
      </c>
      <c r="L773" s="62"/>
    </row>
    <row r="774" spans="1:12" ht="24.9" customHeight="1">
      <c r="A774" s="14">
        <f t="shared" si="31"/>
        <v>767</v>
      </c>
      <c r="B774" s="14">
        <v>6034220</v>
      </c>
      <c r="C774" s="22" t="s">
        <v>1425</v>
      </c>
      <c r="D774" s="23" t="s">
        <v>325</v>
      </c>
      <c r="E774" s="11">
        <v>40</v>
      </c>
      <c r="F774" s="13" t="s">
        <v>1301</v>
      </c>
      <c r="G774" s="13" t="s">
        <v>1556</v>
      </c>
      <c r="H774" s="13" t="s">
        <v>1557</v>
      </c>
      <c r="I774" s="43">
        <v>22.3</v>
      </c>
      <c r="J774" s="43">
        <v>20.6</v>
      </c>
      <c r="K774" s="58">
        <f t="shared" si="30"/>
        <v>-7.623318385650224E-2</v>
      </c>
      <c r="L774" s="62"/>
    </row>
    <row r="775" spans="1:12" ht="24.9" customHeight="1">
      <c r="A775" s="14">
        <f t="shared" si="31"/>
        <v>768</v>
      </c>
      <c r="B775" s="14">
        <v>6032240</v>
      </c>
      <c r="C775" s="22" t="s">
        <v>1426</v>
      </c>
      <c r="D775" s="23" t="s">
        <v>319</v>
      </c>
      <c r="E775" s="11">
        <v>150</v>
      </c>
      <c r="F775" s="13" t="s">
        <v>1302</v>
      </c>
      <c r="G775" s="13" t="s">
        <v>1556</v>
      </c>
      <c r="H775" s="13" t="s">
        <v>1557</v>
      </c>
      <c r="I775" s="43">
        <v>9.4</v>
      </c>
      <c r="J775" s="43">
        <v>9.4</v>
      </c>
      <c r="K775" s="58">
        <f t="shared" si="30"/>
        <v>0</v>
      </c>
      <c r="L775" s="62"/>
    </row>
    <row r="776" spans="1:12" ht="24.9" customHeight="1">
      <c r="A776" s="14">
        <f t="shared" si="31"/>
        <v>769</v>
      </c>
      <c r="B776" s="14">
        <v>6033240</v>
      </c>
      <c r="C776" s="22" t="s">
        <v>1427</v>
      </c>
      <c r="D776" s="23" t="s">
        <v>322</v>
      </c>
      <c r="E776" s="11">
        <v>80</v>
      </c>
      <c r="F776" s="13" t="s">
        <v>1303</v>
      </c>
      <c r="G776" s="13" t="s">
        <v>1556</v>
      </c>
      <c r="H776" s="13" t="s">
        <v>1557</v>
      </c>
      <c r="I776" s="43">
        <v>17.5</v>
      </c>
      <c r="J776" s="43">
        <v>16.100000000000001</v>
      </c>
      <c r="K776" s="58">
        <f t="shared" si="30"/>
        <v>-7.999999999999996E-2</v>
      </c>
      <c r="L776" s="62"/>
    </row>
    <row r="777" spans="1:12" ht="24.9" customHeight="1">
      <c r="A777" s="14">
        <f t="shared" si="31"/>
        <v>770</v>
      </c>
      <c r="B777" s="14">
        <v>6034240</v>
      </c>
      <c r="C777" s="22" t="s">
        <v>1462</v>
      </c>
      <c r="D777" s="23" t="s">
        <v>325</v>
      </c>
      <c r="E777" s="11">
        <v>40</v>
      </c>
      <c r="F777" s="13" t="s">
        <v>1304</v>
      </c>
      <c r="G777" s="13" t="s">
        <v>1556</v>
      </c>
      <c r="H777" s="13" t="s">
        <v>1557</v>
      </c>
      <c r="I777" s="43">
        <v>25.8</v>
      </c>
      <c r="J777" s="43">
        <v>25.8</v>
      </c>
      <c r="K777" s="58">
        <f t="shared" si="30"/>
        <v>0</v>
      </c>
      <c r="L777" s="62"/>
    </row>
    <row r="778" spans="1:12" ht="24.9" customHeight="1">
      <c r="A778" s="14">
        <f t="shared" si="31"/>
        <v>771</v>
      </c>
      <c r="B778" s="14">
        <v>6032410</v>
      </c>
      <c r="C778" s="22" t="s">
        <v>1428</v>
      </c>
      <c r="D778" s="23" t="s">
        <v>1258</v>
      </c>
      <c r="E778" s="11">
        <v>150</v>
      </c>
      <c r="F778" s="13" t="s">
        <v>1305</v>
      </c>
      <c r="G778" s="13" t="s">
        <v>1556</v>
      </c>
      <c r="H778" s="13" t="s">
        <v>1557</v>
      </c>
      <c r="I778" s="43">
        <v>8.6999999999999993</v>
      </c>
      <c r="J778" s="43">
        <v>9.1</v>
      </c>
      <c r="K778" s="58">
        <f t="shared" si="30"/>
        <v>4.5977011494252817E-2</v>
      </c>
      <c r="L778" s="62"/>
    </row>
    <row r="779" spans="1:12" ht="24.9" customHeight="1">
      <c r="A779" s="14">
        <f t="shared" si="31"/>
        <v>772</v>
      </c>
      <c r="B779" s="14">
        <v>6033420</v>
      </c>
      <c r="C779" s="22" t="s">
        <v>1429</v>
      </c>
      <c r="D779" s="23" t="s">
        <v>1260</v>
      </c>
      <c r="E779" s="11">
        <v>80</v>
      </c>
      <c r="F779" s="13" t="s">
        <v>1306</v>
      </c>
      <c r="G779" s="13" t="s">
        <v>1556</v>
      </c>
      <c r="H779" s="13" t="s">
        <v>1557</v>
      </c>
      <c r="I779" s="43">
        <v>15.1</v>
      </c>
      <c r="J779" s="43">
        <v>13.9</v>
      </c>
      <c r="K779" s="58">
        <f t="shared" si="30"/>
        <v>-7.9470198675496651E-2</v>
      </c>
      <c r="L779" s="62"/>
    </row>
    <row r="780" spans="1:12" ht="24.9" customHeight="1">
      <c r="A780" s="14">
        <f t="shared" si="31"/>
        <v>773</v>
      </c>
      <c r="B780" s="14">
        <v>6034420</v>
      </c>
      <c r="C780" s="22" t="s">
        <v>1430</v>
      </c>
      <c r="D780" s="23" t="s">
        <v>1250</v>
      </c>
      <c r="E780" s="11">
        <v>50</v>
      </c>
      <c r="F780" s="13" t="s">
        <v>1307</v>
      </c>
      <c r="G780" s="13" t="s">
        <v>1556</v>
      </c>
      <c r="H780" s="13" t="s">
        <v>1557</v>
      </c>
      <c r="I780" s="43">
        <v>20.5</v>
      </c>
      <c r="J780" s="43">
        <v>18.900000000000002</v>
      </c>
      <c r="K780" s="58">
        <f t="shared" si="30"/>
        <v>-7.8048780487804725E-2</v>
      </c>
      <c r="L780" s="62"/>
    </row>
    <row r="781" spans="1:12" ht="24.9" customHeight="1">
      <c r="A781" s="14">
        <f t="shared" si="31"/>
        <v>774</v>
      </c>
      <c r="B781" s="14">
        <v>6037520</v>
      </c>
      <c r="C781" s="22" t="s">
        <v>1431</v>
      </c>
      <c r="D781" s="23" t="s">
        <v>1260</v>
      </c>
      <c r="E781" s="11">
        <v>100</v>
      </c>
      <c r="F781" s="13" t="s">
        <v>1308</v>
      </c>
      <c r="G781" s="13" t="s">
        <v>1556</v>
      </c>
      <c r="H781" s="13" t="s">
        <v>1557</v>
      </c>
      <c r="I781" s="43">
        <v>13.9</v>
      </c>
      <c r="J781" s="43">
        <v>12.799999999999999</v>
      </c>
      <c r="K781" s="58">
        <f t="shared" si="30"/>
        <v>-7.9136690647482077E-2</v>
      </c>
      <c r="L781" s="62"/>
    </row>
    <row r="782" spans="1:12" ht="24.9" customHeight="1">
      <c r="A782" s="14">
        <f t="shared" si="31"/>
        <v>775</v>
      </c>
      <c r="B782" s="14">
        <v>6038520</v>
      </c>
      <c r="C782" s="22" t="s">
        <v>1432</v>
      </c>
      <c r="D782" s="23" t="s">
        <v>1250</v>
      </c>
      <c r="E782" s="11">
        <v>50</v>
      </c>
      <c r="F782" s="13" t="s">
        <v>1309</v>
      </c>
      <c r="G782" s="13" t="s">
        <v>1556</v>
      </c>
      <c r="H782" s="13" t="s">
        <v>1557</v>
      </c>
      <c r="I782" s="43">
        <v>22.1</v>
      </c>
      <c r="J782" s="43">
        <v>20.400000000000002</v>
      </c>
      <c r="K782" s="58">
        <f t="shared" si="30"/>
        <v>-7.6923076923076872E-2</v>
      </c>
      <c r="L782" s="62"/>
    </row>
    <row r="783" spans="1:12" ht="24.9" customHeight="1">
      <c r="A783" s="14">
        <f t="shared" si="31"/>
        <v>776</v>
      </c>
      <c r="B783" s="14">
        <v>6042320</v>
      </c>
      <c r="C783" s="22" t="s">
        <v>1440</v>
      </c>
      <c r="D783" s="23" t="s">
        <v>319</v>
      </c>
      <c r="E783" s="11">
        <v>80</v>
      </c>
      <c r="F783" s="13" t="s">
        <v>1310</v>
      </c>
      <c r="G783" s="13" t="s">
        <v>1556</v>
      </c>
      <c r="H783" s="13" t="s">
        <v>1557</v>
      </c>
      <c r="I783" s="43">
        <v>14.299999999999999</v>
      </c>
      <c r="J783" s="43">
        <v>13</v>
      </c>
      <c r="K783" s="58">
        <f t="shared" si="30"/>
        <v>-9.0909090909090828E-2</v>
      </c>
      <c r="L783" s="62"/>
    </row>
    <row r="784" spans="1:12" ht="24.9" customHeight="1">
      <c r="A784" s="14">
        <f t="shared" si="31"/>
        <v>777</v>
      </c>
      <c r="B784" s="14">
        <v>6043320</v>
      </c>
      <c r="C784" s="22" t="s">
        <v>1441</v>
      </c>
      <c r="D784" s="23" t="s">
        <v>322</v>
      </c>
      <c r="E784" s="11">
        <v>40</v>
      </c>
      <c r="F784" s="13" t="s">
        <v>1311</v>
      </c>
      <c r="G784" s="13" t="s">
        <v>1556</v>
      </c>
      <c r="H784" s="13" t="s">
        <v>1557</v>
      </c>
      <c r="I784" s="43">
        <v>24.6</v>
      </c>
      <c r="J784" s="43">
        <v>24.6</v>
      </c>
      <c r="K784" s="58">
        <f t="shared" si="30"/>
        <v>0</v>
      </c>
      <c r="L784" s="62"/>
    </row>
    <row r="785" spans="1:12" ht="24.9" customHeight="1">
      <c r="A785" s="14">
        <f t="shared" si="31"/>
        <v>778</v>
      </c>
      <c r="B785" s="14">
        <v>6042420</v>
      </c>
      <c r="C785" s="22" t="s">
        <v>1442</v>
      </c>
      <c r="D785" s="23" t="s">
        <v>319</v>
      </c>
      <c r="E785" s="11">
        <v>50</v>
      </c>
      <c r="F785" s="13" t="s">
        <v>1312</v>
      </c>
      <c r="G785" s="13" t="s">
        <v>1556</v>
      </c>
      <c r="H785" s="13" t="s">
        <v>1557</v>
      </c>
      <c r="I785" s="43">
        <v>15.5</v>
      </c>
      <c r="J785" s="43">
        <v>14.299999999999999</v>
      </c>
      <c r="K785" s="58">
        <f t="shared" si="30"/>
        <v>-7.7419354838709764E-2</v>
      </c>
      <c r="L785" s="62"/>
    </row>
    <row r="786" spans="1:12" ht="24.9" customHeight="1">
      <c r="A786" s="14">
        <f t="shared" si="31"/>
        <v>779</v>
      </c>
      <c r="B786" s="14">
        <v>6043420</v>
      </c>
      <c r="C786" s="22" t="s">
        <v>1443</v>
      </c>
      <c r="D786" s="23" t="s">
        <v>322</v>
      </c>
      <c r="E786" s="11">
        <v>30</v>
      </c>
      <c r="F786" s="13" t="s">
        <v>1313</v>
      </c>
      <c r="G786" s="13" t="s">
        <v>1556</v>
      </c>
      <c r="H786" s="13" t="s">
        <v>1557</v>
      </c>
      <c r="I786" s="43">
        <v>25.8</v>
      </c>
      <c r="J786" s="43">
        <v>24</v>
      </c>
      <c r="K786" s="58">
        <f t="shared" si="30"/>
        <v>-6.9767441860465129E-2</v>
      </c>
      <c r="L786" s="62"/>
    </row>
    <row r="787" spans="1:12" ht="24.9" customHeight="1">
      <c r="A787" s="14">
        <f t="shared" si="31"/>
        <v>780</v>
      </c>
      <c r="B787" s="14">
        <v>6044420</v>
      </c>
      <c r="C787" s="22" t="s">
        <v>1444</v>
      </c>
      <c r="D787" s="23" t="s">
        <v>325</v>
      </c>
      <c r="E787" s="11">
        <v>40</v>
      </c>
      <c r="F787" s="13" t="s">
        <v>1314</v>
      </c>
      <c r="G787" s="13" t="s">
        <v>1556</v>
      </c>
      <c r="H787" s="13" t="s">
        <v>1557</v>
      </c>
      <c r="I787" s="43">
        <v>35.6</v>
      </c>
      <c r="J787" s="43">
        <v>32.800000000000004</v>
      </c>
      <c r="K787" s="58">
        <f t="shared" si="30"/>
        <v>-7.8651685393258397E-2</v>
      </c>
      <c r="L787" s="62"/>
    </row>
    <row r="788" spans="1:12" ht="24.9" customHeight="1">
      <c r="A788" s="14">
        <f t="shared" si="31"/>
        <v>781</v>
      </c>
      <c r="B788" s="14">
        <v>6042400</v>
      </c>
      <c r="C788" s="22" t="s">
        <v>1453</v>
      </c>
      <c r="D788" s="23" t="s">
        <v>319</v>
      </c>
      <c r="E788" s="11">
        <v>50</v>
      </c>
      <c r="F788" s="13" t="s">
        <v>1315</v>
      </c>
      <c r="G788" s="13" t="s">
        <v>1556</v>
      </c>
      <c r="H788" s="13" t="s">
        <v>1557</v>
      </c>
      <c r="I788" s="43">
        <v>18.899999999999999</v>
      </c>
      <c r="J788" s="43">
        <v>19.700000000000003</v>
      </c>
      <c r="K788" s="58">
        <f t="shared" si="30"/>
        <v>4.2328042328042548E-2</v>
      </c>
      <c r="L788" s="62"/>
    </row>
    <row r="789" spans="1:12" ht="24.9" customHeight="1">
      <c r="A789" s="14">
        <f t="shared" si="31"/>
        <v>782</v>
      </c>
      <c r="B789" s="14">
        <v>6043400</v>
      </c>
      <c r="C789" s="22" t="s">
        <v>1454</v>
      </c>
      <c r="D789" s="23" t="s">
        <v>322</v>
      </c>
      <c r="E789" s="11">
        <v>30</v>
      </c>
      <c r="F789" s="13" t="s">
        <v>1316</v>
      </c>
      <c r="G789" s="13" t="s">
        <v>1556</v>
      </c>
      <c r="H789" s="13" t="s">
        <v>1557</v>
      </c>
      <c r="I789" s="43">
        <v>28.900000000000002</v>
      </c>
      <c r="J789" s="43">
        <v>28.900000000000002</v>
      </c>
      <c r="K789" s="58">
        <f t="shared" si="30"/>
        <v>0</v>
      </c>
      <c r="L789" s="62"/>
    </row>
    <row r="790" spans="1:12" ht="24.9" customHeight="1">
      <c r="A790" s="14">
        <f t="shared" si="31"/>
        <v>783</v>
      </c>
      <c r="B790" s="14">
        <v>6052320</v>
      </c>
      <c r="C790" s="22" t="s">
        <v>1433</v>
      </c>
      <c r="D790" s="23" t="s">
        <v>319</v>
      </c>
      <c r="E790" s="11">
        <v>50</v>
      </c>
      <c r="F790" s="13" t="s">
        <v>1317</v>
      </c>
      <c r="G790" s="13" t="s">
        <v>1556</v>
      </c>
      <c r="H790" s="13" t="s">
        <v>1557</v>
      </c>
      <c r="I790" s="43">
        <v>15.799999999999999</v>
      </c>
      <c r="J790" s="43">
        <v>15</v>
      </c>
      <c r="K790" s="58">
        <f t="shared" si="30"/>
        <v>-5.0632911392405E-2</v>
      </c>
      <c r="L790" s="62"/>
    </row>
    <row r="791" spans="1:12" ht="24.9" customHeight="1">
      <c r="A791" s="14">
        <f t="shared" si="31"/>
        <v>784</v>
      </c>
      <c r="B791" s="14">
        <v>6053320</v>
      </c>
      <c r="C791" s="22" t="s">
        <v>1434</v>
      </c>
      <c r="D791" s="23" t="s">
        <v>322</v>
      </c>
      <c r="E791" s="11">
        <v>30</v>
      </c>
      <c r="F791" s="13" t="s">
        <v>1318</v>
      </c>
      <c r="G791" s="13" t="s">
        <v>1556</v>
      </c>
      <c r="H791" s="13" t="s">
        <v>1557</v>
      </c>
      <c r="I791" s="43">
        <v>26.400000000000002</v>
      </c>
      <c r="J791" s="43">
        <v>26.400000000000002</v>
      </c>
      <c r="K791" s="58">
        <f t="shared" si="30"/>
        <v>0</v>
      </c>
      <c r="L791" s="62"/>
    </row>
    <row r="792" spans="1:12" ht="24.9" customHeight="1">
      <c r="A792" s="14">
        <f t="shared" si="31"/>
        <v>785</v>
      </c>
      <c r="B792" s="14">
        <v>6022330</v>
      </c>
      <c r="C792" s="22" t="s">
        <v>1435</v>
      </c>
      <c r="D792" s="23" t="s">
        <v>319</v>
      </c>
      <c r="E792" s="11">
        <v>50</v>
      </c>
      <c r="F792" s="13" t="s">
        <v>1319</v>
      </c>
      <c r="G792" s="13" t="s">
        <v>1556</v>
      </c>
      <c r="H792" s="13" t="s">
        <v>1557</v>
      </c>
      <c r="I792" s="43">
        <v>19.200000000000003</v>
      </c>
      <c r="J792" s="43">
        <v>17.700000000000003</v>
      </c>
      <c r="K792" s="58">
        <f t="shared" si="30"/>
        <v>-7.8125E-2</v>
      </c>
      <c r="L792" s="62"/>
    </row>
    <row r="793" spans="1:12" ht="24.9" customHeight="1">
      <c r="A793" s="14">
        <f t="shared" si="31"/>
        <v>786</v>
      </c>
      <c r="B793" s="14">
        <v>6037110</v>
      </c>
      <c r="C793" s="22" t="s">
        <v>1436</v>
      </c>
      <c r="D793" s="23" t="s">
        <v>319</v>
      </c>
      <c r="E793" s="11">
        <v>100</v>
      </c>
      <c r="F793" s="13" t="s">
        <v>1320</v>
      </c>
      <c r="G793" s="13" t="s">
        <v>1556</v>
      </c>
      <c r="H793" s="13" t="s">
        <v>1557</v>
      </c>
      <c r="I793" s="43">
        <v>11.799999999999999</v>
      </c>
      <c r="J793" s="43">
        <v>11</v>
      </c>
      <c r="K793" s="58">
        <f t="shared" si="30"/>
        <v>-6.7796610169491456E-2</v>
      </c>
      <c r="L793" s="62"/>
    </row>
    <row r="794" spans="1:12" ht="24.9" customHeight="1">
      <c r="A794" s="14">
        <f t="shared" si="31"/>
        <v>787</v>
      </c>
      <c r="B794" s="14">
        <v>6038110</v>
      </c>
      <c r="C794" s="22" t="s">
        <v>1437</v>
      </c>
      <c r="D794" s="23" t="s">
        <v>322</v>
      </c>
      <c r="E794" s="11">
        <v>60</v>
      </c>
      <c r="F794" s="13" t="s">
        <v>1321</v>
      </c>
      <c r="G794" s="13" t="s">
        <v>1556</v>
      </c>
      <c r="H794" s="13" t="s">
        <v>1557</v>
      </c>
      <c r="I794" s="43">
        <v>13</v>
      </c>
      <c r="J794" s="43">
        <v>12</v>
      </c>
      <c r="K794" s="58">
        <f t="shared" si="30"/>
        <v>-7.6923076923076872E-2</v>
      </c>
      <c r="L794" s="62"/>
    </row>
    <row r="795" spans="1:12" ht="24.9" customHeight="1">
      <c r="A795" s="14">
        <f t="shared" si="31"/>
        <v>788</v>
      </c>
      <c r="B795" s="14">
        <v>6039110</v>
      </c>
      <c r="C795" s="22" t="s">
        <v>1438</v>
      </c>
      <c r="D795" s="23" t="s">
        <v>325</v>
      </c>
      <c r="E795" s="11">
        <v>40</v>
      </c>
      <c r="F795" s="13" t="s">
        <v>1322</v>
      </c>
      <c r="G795" s="13" t="s">
        <v>1556</v>
      </c>
      <c r="H795" s="13" t="s">
        <v>1557</v>
      </c>
      <c r="I795" s="43">
        <v>22.8</v>
      </c>
      <c r="J795" s="43">
        <v>22.8</v>
      </c>
      <c r="K795" s="58">
        <f t="shared" si="30"/>
        <v>0</v>
      </c>
      <c r="L795" s="62"/>
    </row>
    <row r="796" spans="1:12" ht="24.9" customHeight="1">
      <c r="A796" s="14">
        <f t="shared" si="31"/>
        <v>789</v>
      </c>
      <c r="B796" s="14">
        <v>6033440</v>
      </c>
      <c r="C796" s="22" t="s">
        <v>1439</v>
      </c>
      <c r="D796" s="23" t="s">
        <v>444</v>
      </c>
      <c r="E796" s="11">
        <v>80</v>
      </c>
      <c r="F796" s="13" t="s">
        <v>1323</v>
      </c>
      <c r="G796" s="13" t="s">
        <v>1556</v>
      </c>
      <c r="H796" s="13" t="s">
        <v>1557</v>
      </c>
      <c r="I796" s="43">
        <v>13.7</v>
      </c>
      <c r="J796" s="43">
        <v>14.299999999999999</v>
      </c>
      <c r="K796" s="58">
        <f t="shared" si="30"/>
        <v>4.3795620437956151E-2</v>
      </c>
      <c r="L796" s="62"/>
    </row>
  </sheetData>
  <mergeCells count="6">
    <mergeCell ref="B617:C617"/>
    <mergeCell ref="B2:C2"/>
    <mergeCell ref="B232:C232"/>
    <mergeCell ref="B281:C281"/>
    <mergeCell ref="B319:C319"/>
    <mergeCell ref="B578:C57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&amp;CCennik dystrybucyjny Valvex
&amp;9obowiązujący od 12.01.2026
&amp;A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Armatura sanitarna</vt:lpstr>
      <vt:lpstr>Armatura instalacyjna</vt:lpstr>
      <vt:lpstr>'Armatura instalacyjna'!Obszar_wydruku</vt:lpstr>
      <vt:lpstr>'Armatura sanitarna'!Obszar_wydruku</vt:lpstr>
      <vt:lpstr>'Armatura instalacyjna'!Tytuły_wydruku</vt:lpstr>
      <vt:lpstr>'Armatura sanitarna'!Tytuły_wydruku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2019-10-18T12:04:23Z</dcterms:created>
  <dcterms:modified xsi:type="dcterms:W3CDTF">2025-12-09T10:18:06Z</dcterms:modified>
</cp:coreProperties>
</file>